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3DDC1C30-C863-4D92-9B0A-B52E8EC82CBE}" xr6:coauthVersionLast="47" xr6:coauthVersionMax="47" xr10:uidLastSave="{00000000-0000-0000-0000-000000000000}"/>
  <bookViews>
    <workbookView xWindow="-120" yWindow="-120" windowWidth="29040" windowHeight="15840" xr2:uid="{D10FB2E9-6E24-42ED-AB5E-23D8E4AB7A3B}"/>
  </bookViews>
  <sheets>
    <sheet name="2025" sheetId="1" r:id="rId1"/>
  </sheets>
  <definedNames>
    <definedName name="_xlnm.Print_Area" localSheetId="0">'2025'!$A$1:$H$58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G56" i="1"/>
  <c r="G57" i="1" s="1"/>
  <c r="F56" i="1"/>
  <c r="F57" i="1" s="1"/>
  <c r="E56" i="1"/>
  <c r="H55" i="1"/>
  <c r="H54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E22" i="1"/>
  <c r="H22" i="1" s="1"/>
  <c r="H21" i="1"/>
  <c r="H20" i="1"/>
  <c r="H19" i="1"/>
  <c r="H18" i="1"/>
  <c r="H17" i="1"/>
  <c r="H16" i="1"/>
  <c r="H15" i="1"/>
  <c r="H14" i="1"/>
  <c r="H13" i="1"/>
  <c r="E11" i="1"/>
  <c r="H10" i="1"/>
  <c r="H11" i="1" s="1"/>
  <c r="E57" i="1" l="1"/>
  <c r="H56" i="1"/>
  <c r="H57" i="1" s="1"/>
</calcChain>
</file>

<file path=xl/sharedStrings.xml><?xml version="1.0" encoding="utf-8"?>
<sst xmlns="http://schemas.openxmlformats.org/spreadsheetml/2006/main" count="103" uniqueCount="64">
  <si>
    <t xml:space="preserve">Comune di Prato </t>
  </si>
  <si>
    <t xml:space="preserve"> Servizio Risorse Umane - Contabilità</t>
  </si>
  <si>
    <t>n.</t>
  </si>
  <si>
    <t>Nominativo</t>
  </si>
  <si>
    <t>Incarico</t>
  </si>
  <si>
    <t xml:space="preserve">Totale compensi </t>
  </si>
  <si>
    <t>Indennità di funzione</t>
  </si>
  <si>
    <t>Gettoni di presenza</t>
  </si>
  <si>
    <t>Indennità chilometrica</t>
  </si>
  <si>
    <t>Sindaco</t>
  </si>
  <si>
    <t>Bugetti Ilaria</t>
  </si>
  <si>
    <t>Sindaca</t>
  </si>
  <si>
    <t>Totale</t>
  </si>
  <si>
    <t>Assessori</t>
  </si>
  <si>
    <t>Faggi Simone</t>
  </si>
  <si>
    <t xml:space="preserve">Vice Sindaco </t>
  </si>
  <si>
    <t>Bartalini Chiara</t>
  </si>
  <si>
    <t xml:space="preserve">Assessore </t>
  </si>
  <si>
    <t>Biagioni Marco</t>
  </si>
  <si>
    <t>Blasi Diego</t>
  </si>
  <si>
    <t>Logli Maria</t>
  </si>
  <si>
    <t>Malucchi Sandro</t>
  </si>
  <si>
    <t>Sanzo' Cristina</t>
  </si>
  <si>
    <t>Sapia Marco</t>
  </si>
  <si>
    <t>Squittieri Benedetta</t>
  </si>
  <si>
    <t xml:space="preserve">Consiglieri </t>
  </si>
  <si>
    <t>Tinagli Lorenzo</t>
  </si>
  <si>
    <t xml:space="preserve">Presidente del Consiglio Comunale </t>
  </si>
  <si>
    <t>Alberti Gabriele</t>
  </si>
  <si>
    <t xml:space="preserve">Consigliere comunale </t>
  </si>
  <si>
    <t>Bacci Derio</t>
  </si>
  <si>
    <t>Belgiorno Claudio</t>
  </si>
  <si>
    <t>Bellandi Francesco</t>
  </si>
  <si>
    <t>Cacciato Martina</t>
  </si>
  <si>
    <t>Calussi Maurizio</t>
  </si>
  <si>
    <t>Carli Edoardo</t>
  </si>
  <si>
    <t>Cenni Gianni</t>
  </si>
  <si>
    <t>Chiani Lorenzo</t>
  </si>
  <si>
    <t>Cioni Eleonora</t>
  </si>
  <si>
    <t>Cocci Tommaso</t>
  </si>
  <si>
    <t>Coppini Gianluca</t>
  </si>
  <si>
    <t>Faggi Francesca</t>
  </si>
  <si>
    <t>Faltoni Monia</t>
  </si>
  <si>
    <t>Fazio Aksel</t>
  </si>
  <si>
    <t>Frasconi Lorenzo</t>
  </si>
  <si>
    <t>Guerrini Martina</t>
  </si>
  <si>
    <t>Maioriello Carmine</t>
  </si>
  <si>
    <t>Mangani Simone</t>
  </si>
  <si>
    <t>Mugnaioni Sandra</t>
  </si>
  <si>
    <t>Piccioli Fabio</t>
  </si>
  <si>
    <t>Pieri Rita</t>
  </si>
  <si>
    <t>Risaliti Rossella</t>
  </si>
  <si>
    <t>Rizzo Rocco Vincenzo</t>
  </si>
  <si>
    <t>Romei Enrico</t>
  </si>
  <si>
    <t>Rosati Matilde Maria</t>
  </si>
  <si>
    <t>Sciumbata Rosanna</t>
  </si>
  <si>
    <t>Soldi Leonardo</t>
  </si>
  <si>
    <t>Stanasel George Claudiu</t>
  </si>
  <si>
    <t>Tassi Paola</t>
  </si>
  <si>
    <t>Zecchi Cosimo</t>
  </si>
  <si>
    <r>
      <t xml:space="preserve">Anno 2025 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per cassa</t>
    </r>
    <r>
      <rPr>
        <sz val="11"/>
        <color theme="1"/>
        <rFont val="Calibri"/>
        <family val="2"/>
        <scheme val="minor"/>
      </rPr>
      <t xml:space="preserve">) </t>
    </r>
    <r>
      <rPr>
        <b/>
        <sz val="10"/>
        <rFont val="Arial"/>
        <family val="2"/>
      </rPr>
      <t>- Compensi lordi connessi all'assunzione della carica percepiti dagli organi politici dal 1/1/2025 al 30/06/2025</t>
    </r>
  </si>
  <si>
    <t xml:space="preserve"> Obblighi di trasparenza: articolo 14, comma 1, lettera c del decreto 33/2013. Aggiornamento annuale - Monitoraggio al 30/06/2025</t>
  </si>
  <si>
    <t>Totale compensi connessi alla carica  degli organi politici nel periodo Gennaio - Giugno 2025</t>
  </si>
  <si>
    <t>Compensi lordi percepiti nell'anno 2025 dal 1/1/2025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</si>
</sst>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.00_-;\-* #,##0.00_-;_-* \-??_-;_-@_-"/>
    <numFmt numFmtId="166" formatCode="&quot;€ &quot;#,##0.00;&quot;-€ 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1" xfId="2" applyFont="1" applyBorder="1" applyAlignment="1">
      <alignment vertical="center"/>
    </xf>
    <xf numFmtId="44" fontId="0" fillId="0" borderId="1" xfId="2" applyFont="1" applyFill="1" applyBorder="1" applyAlignment="1" applyProtection="1">
      <alignment vertical="center"/>
    </xf>
    <xf numFmtId="44" fontId="3" fillId="0" borderId="1" xfId="2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  <xf numFmtId="44" fontId="3" fillId="3" borderId="3" xfId="2" applyFont="1" applyFill="1" applyBorder="1" applyAlignment="1" applyProtection="1">
      <alignment vertical="center"/>
    </xf>
    <xf numFmtId="164" fontId="0" fillId="0" borderId="2" xfId="2" applyNumberFormat="1" applyFont="1" applyBorder="1" applyAlignment="1">
      <alignment vertical="center"/>
    </xf>
    <xf numFmtId="44" fontId="0" fillId="0" borderId="5" xfId="2" applyFont="1" applyFill="1" applyBorder="1" applyAlignment="1" applyProtection="1">
      <alignment vertical="center"/>
    </xf>
    <xf numFmtId="44" fontId="3" fillId="0" borderId="2" xfId="2" applyFont="1" applyFill="1" applyBorder="1" applyAlignment="1" applyProtection="1">
      <alignment vertical="center"/>
    </xf>
    <xf numFmtId="164" fontId="0" fillId="0" borderId="2" xfId="0" applyNumberFormat="1" applyBorder="1"/>
    <xf numFmtId="44" fontId="3" fillId="0" borderId="6" xfId="2" applyFont="1" applyFill="1" applyBorder="1" applyAlignment="1" applyProtection="1">
      <alignment vertical="center"/>
    </xf>
    <xf numFmtId="44" fontId="3" fillId="0" borderId="7" xfId="2" applyFont="1" applyFill="1" applyBorder="1" applyAlignment="1" applyProtection="1">
      <alignment vertical="center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44" fontId="0" fillId="0" borderId="6" xfId="2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4" fontId="0" fillId="0" borderId="2" xfId="2" applyFont="1" applyFill="1" applyBorder="1" applyAlignment="1" applyProtection="1">
      <alignment vertical="center"/>
    </xf>
    <xf numFmtId="44" fontId="3" fillId="3" borderId="8" xfId="2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164" fontId="0" fillId="0" borderId="2" xfId="0" applyNumberFormat="1" applyBorder="1" applyAlignment="1">
      <alignment vertical="center"/>
    </xf>
    <xf numFmtId="44" fontId="0" fillId="0" borderId="0" xfId="2" applyFont="1" applyAlignment="1">
      <alignment vertical="center"/>
    </xf>
    <xf numFmtId="44" fontId="8" fillId="0" borderId="0" xfId="2" applyFont="1" applyAlignment="1">
      <alignment vertical="center"/>
    </xf>
    <xf numFmtId="8" fontId="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8E16-FB62-403F-927D-F2EAD07D519A}">
  <sheetPr>
    <pageSetUpPr fitToPage="1"/>
  </sheetPr>
  <dimension ref="A1:H60"/>
  <sheetViews>
    <sheetView tabSelected="1" workbookViewId="0">
      <selection activeCell="O16" sqref="O16"/>
    </sheetView>
  </sheetViews>
  <sheetFormatPr defaultColWidth="9" defaultRowHeight="15" x14ac:dyDescent="0.25"/>
  <cols>
    <col min="1" max="1" width="2.7109375" style="1" customWidth="1"/>
    <col min="2" max="2" width="4.42578125" style="34" customWidth="1"/>
    <col min="3" max="3" width="27.85546875" style="1" customWidth="1"/>
    <col min="4" max="4" width="21.7109375" style="1" customWidth="1"/>
    <col min="5" max="5" width="13.140625" style="1" bestFit="1" customWidth="1"/>
    <col min="6" max="6" width="12.85546875" style="1" bestFit="1" customWidth="1"/>
    <col min="7" max="7" width="12.85546875" style="1" customWidth="1"/>
    <col min="8" max="8" width="18.140625" style="1" bestFit="1" customWidth="1"/>
    <col min="9" max="245" width="9" style="1"/>
    <col min="246" max="246" width="2.7109375" style="1" customWidth="1"/>
    <col min="247" max="247" width="4.42578125" style="1" customWidth="1"/>
    <col min="248" max="248" width="27.85546875" style="1" customWidth="1"/>
    <col min="249" max="249" width="21.7109375" style="1" customWidth="1"/>
    <col min="250" max="250" width="11.42578125" style="1" customWidth="1"/>
    <col min="251" max="251" width="12.140625" style="1" customWidth="1"/>
    <col min="252" max="252" width="11.42578125" style="1" customWidth="1"/>
    <col min="253" max="253" width="16.5703125" style="1" customWidth="1"/>
    <col min="254" max="254" width="24" style="1" customWidth="1"/>
    <col min="255" max="255" width="14.140625" style="1" customWidth="1"/>
    <col min="256" max="256" width="11.85546875" style="1" customWidth="1"/>
    <col min="257" max="257" width="12" style="1" customWidth="1"/>
    <col min="258" max="501" width="9" style="1"/>
    <col min="502" max="502" width="2.7109375" style="1" customWidth="1"/>
    <col min="503" max="503" width="4.42578125" style="1" customWidth="1"/>
    <col min="504" max="504" width="27.85546875" style="1" customWidth="1"/>
    <col min="505" max="505" width="21.7109375" style="1" customWidth="1"/>
    <col min="506" max="506" width="11.42578125" style="1" customWidth="1"/>
    <col min="507" max="507" width="12.140625" style="1" customWidth="1"/>
    <col min="508" max="508" width="11.42578125" style="1" customWidth="1"/>
    <col min="509" max="509" width="16.5703125" style="1" customWidth="1"/>
    <col min="510" max="510" width="24" style="1" customWidth="1"/>
    <col min="511" max="511" width="14.140625" style="1" customWidth="1"/>
    <col min="512" max="512" width="11.85546875" style="1" customWidth="1"/>
    <col min="513" max="513" width="12" style="1" customWidth="1"/>
    <col min="514" max="757" width="9" style="1"/>
    <col min="758" max="758" width="2.7109375" style="1" customWidth="1"/>
    <col min="759" max="759" width="4.42578125" style="1" customWidth="1"/>
    <col min="760" max="760" width="27.85546875" style="1" customWidth="1"/>
    <col min="761" max="761" width="21.7109375" style="1" customWidth="1"/>
    <col min="762" max="762" width="11.42578125" style="1" customWidth="1"/>
    <col min="763" max="763" width="12.140625" style="1" customWidth="1"/>
    <col min="764" max="764" width="11.42578125" style="1" customWidth="1"/>
    <col min="765" max="765" width="16.5703125" style="1" customWidth="1"/>
    <col min="766" max="766" width="24" style="1" customWidth="1"/>
    <col min="767" max="767" width="14.140625" style="1" customWidth="1"/>
    <col min="768" max="768" width="11.85546875" style="1" customWidth="1"/>
    <col min="769" max="769" width="12" style="1" customWidth="1"/>
    <col min="770" max="1013" width="9" style="1"/>
    <col min="1014" max="1014" width="2.7109375" style="1" customWidth="1"/>
    <col min="1015" max="1015" width="4.42578125" style="1" customWidth="1"/>
    <col min="1016" max="1016" width="27.85546875" style="1" customWidth="1"/>
    <col min="1017" max="1017" width="21.7109375" style="1" customWidth="1"/>
    <col min="1018" max="1018" width="11.42578125" style="1" customWidth="1"/>
    <col min="1019" max="1019" width="12.140625" style="1" customWidth="1"/>
    <col min="1020" max="1020" width="11.42578125" style="1" customWidth="1"/>
    <col min="1021" max="1021" width="16.5703125" style="1" customWidth="1"/>
    <col min="1022" max="1022" width="24" style="1" customWidth="1"/>
    <col min="1023" max="1023" width="14.140625" style="1" customWidth="1"/>
    <col min="1024" max="1024" width="11.85546875" style="1" customWidth="1"/>
    <col min="1025" max="1025" width="12" style="1" customWidth="1"/>
    <col min="1026" max="1269" width="9" style="1"/>
    <col min="1270" max="1270" width="2.7109375" style="1" customWidth="1"/>
    <col min="1271" max="1271" width="4.42578125" style="1" customWidth="1"/>
    <col min="1272" max="1272" width="27.85546875" style="1" customWidth="1"/>
    <col min="1273" max="1273" width="21.7109375" style="1" customWidth="1"/>
    <col min="1274" max="1274" width="11.42578125" style="1" customWidth="1"/>
    <col min="1275" max="1275" width="12.140625" style="1" customWidth="1"/>
    <col min="1276" max="1276" width="11.42578125" style="1" customWidth="1"/>
    <col min="1277" max="1277" width="16.5703125" style="1" customWidth="1"/>
    <col min="1278" max="1278" width="24" style="1" customWidth="1"/>
    <col min="1279" max="1279" width="14.140625" style="1" customWidth="1"/>
    <col min="1280" max="1280" width="11.85546875" style="1" customWidth="1"/>
    <col min="1281" max="1281" width="12" style="1" customWidth="1"/>
    <col min="1282" max="1525" width="9" style="1"/>
    <col min="1526" max="1526" width="2.7109375" style="1" customWidth="1"/>
    <col min="1527" max="1527" width="4.42578125" style="1" customWidth="1"/>
    <col min="1528" max="1528" width="27.85546875" style="1" customWidth="1"/>
    <col min="1529" max="1529" width="21.7109375" style="1" customWidth="1"/>
    <col min="1530" max="1530" width="11.42578125" style="1" customWidth="1"/>
    <col min="1531" max="1531" width="12.140625" style="1" customWidth="1"/>
    <col min="1532" max="1532" width="11.42578125" style="1" customWidth="1"/>
    <col min="1533" max="1533" width="16.5703125" style="1" customWidth="1"/>
    <col min="1534" max="1534" width="24" style="1" customWidth="1"/>
    <col min="1535" max="1535" width="14.140625" style="1" customWidth="1"/>
    <col min="1536" max="1536" width="11.85546875" style="1" customWidth="1"/>
    <col min="1537" max="1537" width="12" style="1" customWidth="1"/>
    <col min="1538" max="1781" width="9" style="1"/>
    <col min="1782" max="1782" width="2.7109375" style="1" customWidth="1"/>
    <col min="1783" max="1783" width="4.42578125" style="1" customWidth="1"/>
    <col min="1784" max="1784" width="27.85546875" style="1" customWidth="1"/>
    <col min="1785" max="1785" width="21.7109375" style="1" customWidth="1"/>
    <col min="1786" max="1786" width="11.42578125" style="1" customWidth="1"/>
    <col min="1787" max="1787" width="12.140625" style="1" customWidth="1"/>
    <col min="1788" max="1788" width="11.42578125" style="1" customWidth="1"/>
    <col min="1789" max="1789" width="16.5703125" style="1" customWidth="1"/>
    <col min="1790" max="1790" width="24" style="1" customWidth="1"/>
    <col min="1791" max="1791" width="14.140625" style="1" customWidth="1"/>
    <col min="1792" max="1792" width="11.85546875" style="1" customWidth="1"/>
    <col min="1793" max="1793" width="12" style="1" customWidth="1"/>
    <col min="1794" max="2037" width="9" style="1"/>
    <col min="2038" max="2038" width="2.7109375" style="1" customWidth="1"/>
    <col min="2039" max="2039" width="4.42578125" style="1" customWidth="1"/>
    <col min="2040" max="2040" width="27.85546875" style="1" customWidth="1"/>
    <col min="2041" max="2041" width="21.7109375" style="1" customWidth="1"/>
    <col min="2042" max="2042" width="11.42578125" style="1" customWidth="1"/>
    <col min="2043" max="2043" width="12.140625" style="1" customWidth="1"/>
    <col min="2044" max="2044" width="11.42578125" style="1" customWidth="1"/>
    <col min="2045" max="2045" width="16.5703125" style="1" customWidth="1"/>
    <col min="2046" max="2046" width="24" style="1" customWidth="1"/>
    <col min="2047" max="2047" width="14.140625" style="1" customWidth="1"/>
    <col min="2048" max="2048" width="11.85546875" style="1" customWidth="1"/>
    <col min="2049" max="2049" width="12" style="1" customWidth="1"/>
    <col min="2050" max="2293" width="9" style="1"/>
    <col min="2294" max="2294" width="2.7109375" style="1" customWidth="1"/>
    <col min="2295" max="2295" width="4.42578125" style="1" customWidth="1"/>
    <col min="2296" max="2296" width="27.85546875" style="1" customWidth="1"/>
    <col min="2297" max="2297" width="21.7109375" style="1" customWidth="1"/>
    <col min="2298" max="2298" width="11.42578125" style="1" customWidth="1"/>
    <col min="2299" max="2299" width="12.140625" style="1" customWidth="1"/>
    <col min="2300" max="2300" width="11.42578125" style="1" customWidth="1"/>
    <col min="2301" max="2301" width="16.5703125" style="1" customWidth="1"/>
    <col min="2302" max="2302" width="24" style="1" customWidth="1"/>
    <col min="2303" max="2303" width="14.140625" style="1" customWidth="1"/>
    <col min="2304" max="2304" width="11.85546875" style="1" customWidth="1"/>
    <col min="2305" max="2305" width="12" style="1" customWidth="1"/>
    <col min="2306" max="2549" width="9" style="1"/>
    <col min="2550" max="2550" width="2.7109375" style="1" customWidth="1"/>
    <col min="2551" max="2551" width="4.42578125" style="1" customWidth="1"/>
    <col min="2552" max="2552" width="27.85546875" style="1" customWidth="1"/>
    <col min="2553" max="2553" width="21.7109375" style="1" customWidth="1"/>
    <col min="2554" max="2554" width="11.42578125" style="1" customWidth="1"/>
    <col min="2555" max="2555" width="12.140625" style="1" customWidth="1"/>
    <col min="2556" max="2556" width="11.42578125" style="1" customWidth="1"/>
    <col min="2557" max="2557" width="16.5703125" style="1" customWidth="1"/>
    <col min="2558" max="2558" width="24" style="1" customWidth="1"/>
    <col min="2559" max="2559" width="14.140625" style="1" customWidth="1"/>
    <col min="2560" max="2560" width="11.85546875" style="1" customWidth="1"/>
    <col min="2561" max="2561" width="12" style="1" customWidth="1"/>
    <col min="2562" max="2805" width="9" style="1"/>
    <col min="2806" max="2806" width="2.7109375" style="1" customWidth="1"/>
    <col min="2807" max="2807" width="4.42578125" style="1" customWidth="1"/>
    <col min="2808" max="2808" width="27.85546875" style="1" customWidth="1"/>
    <col min="2809" max="2809" width="21.7109375" style="1" customWidth="1"/>
    <col min="2810" max="2810" width="11.42578125" style="1" customWidth="1"/>
    <col min="2811" max="2811" width="12.140625" style="1" customWidth="1"/>
    <col min="2812" max="2812" width="11.42578125" style="1" customWidth="1"/>
    <col min="2813" max="2813" width="16.5703125" style="1" customWidth="1"/>
    <col min="2814" max="2814" width="24" style="1" customWidth="1"/>
    <col min="2815" max="2815" width="14.140625" style="1" customWidth="1"/>
    <col min="2816" max="2816" width="11.85546875" style="1" customWidth="1"/>
    <col min="2817" max="2817" width="12" style="1" customWidth="1"/>
    <col min="2818" max="3061" width="9" style="1"/>
    <col min="3062" max="3062" width="2.7109375" style="1" customWidth="1"/>
    <col min="3063" max="3063" width="4.42578125" style="1" customWidth="1"/>
    <col min="3064" max="3064" width="27.85546875" style="1" customWidth="1"/>
    <col min="3065" max="3065" width="21.7109375" style="1" customWidth="1"/>
    <col min="3066" max="3066" width="11.42578125" style="1" customWidth="1"/>
    <col min="3067" max="3067" width="12.140625" style="1" customWidth="1"/>
    <col min="3068" max="3068" width="11.42578125" style="1" customWidth="1"/>
    <col min="3069" max="3069" width="16.5703125" style="1" customWidth="1"/>
    <col min="3070" max="3070" width="24" style="1" customWidth="1"/>
    <col min="3071" max="3071" width="14.140625" style="1" customWidth="1"/>
    <col min="3072" max="3072" width="11.85546875" style="1" customWidth="1"/>
    <col min="3073" max="3073" width="12" style="1" customWidth="1"/>
    <col min="3074" max="3317" width="9" style="1"/>
    <col min="3318" max="3318" width="2.7109375" style="1" customWidth="1"/>
    <col min="3319" max="3319" width="4.42578125" style="1" customWidth="1"/>
    <col min="3320" max="3320" width="27.85546875" style="1" customWidth="1"/>
    <col min="3321" max="3321" width="21.7109375" style="1" customWidth="1"/>
    <col min="3322" max="3322" width="11.42578125" style="1" customWidth="1"/>
    <col min="3323" max="3323" width="12.140625" style="1" customWidth="1"/>
    <col min="3324" max="3324" width="11.42578125" style="1" customWidth="1"/>
    <col min="3325" max="3325" width="16.5703125" style="1" customWidth="1"/>
    <col min="3326" max="3326" width="24" style="1" customWidth="1"/>
    <col min="3327" max="3327" width="14.140625" style="1" customWidth="1"/>
    <col min="3328" max="3328" width="11.85546875" style="1" customWidth="1"/>
    <col min="3329" max="3329" width="12" style="1" customWidth="1"/>
    <col min="3330" max="3573" width="9" style="1"/>
    <col min="3574" max="3574" width="2.7109375" style="1" customWidth="1"/>
    <col min="3575" max="3575" width="4.42578125" style="1" customWidth="1"/>
    <col min="3576" max="3576" width="27.85546875" style="1" customWidth="1"/>
    <col min="3577" max="3577" width="21.7109375" style="1" customWidth="1"/>
    <col min="3578" max="3578" width="11.42578125" style="1" customWidth="1"/>
    <col min="3579" max="3579" width="12.140625" style="1" customWidth="1"/>
    <col min="3580" max="3580" width="11.42578125" style="1" customWidth="1"/>
    <col min="3581" max="3581" width="16.5703125" style="1" customWidth="1"/>
    <col min="3582" max="3582" width="24" style="1" customWidth="1"/>
    <col min="3583" max="3583" width="14.140625" style="1" customWidth="1"/>
    <col min="3584" max="3584" width="11.85546875" style="1" customWidth="1"/>
    <col min="3585" max="3585" width="12" style="1" customWidth="1"/>
    <col min="3586" max="3829" width="9" style="1"/>
    <col min="3830" max="3830" width="2.7109375" style="1" customWidth="1"/>
    <col min="3831" max="3831" width="4.42578125" style="1" customWidth="1"/>
    <col min="3832" max="3832" width="27.85546875" style="1" customWidth="1"/>
    <col min="3833" max="3833" width="21.7109375" style="1" customWidth="1"/>
    <col min="3834" max="3834" width="11.42578125" style="1" customWidth="1"/>
    <col min="3835" max="3835" width="12.140625" style="1" customWidth="1"/>
    <col min="3836" max="3836" width="11.42578125" style="1" customWidth="1"/>
    <col min="3837" max="3837" width="16.5703125" style="1" customWidth="1"/>
    <col min="3838" max="3838" width="24" style="1" customWidth="1"/>
    <col min="3839" max="3839" width="14.140625" style="1" customWidth="1"/>
    <col min="3840" max="3840" width="11.85546875" style="1" customWidth="1"/>
    <col min="3841" max="3841" width="12" style="1" customWidth="1"/>
    <col min="3842" max="4085" width="9" style="1"/>
    <col min="4086" max="4086" width="2.7109375" style="1" customWidth="1"/>
    <col min="4087" max="4087" width="4.42578125" style="1" customWidth="1"/>
    <col min="4088" max="4088" width="27.85546875" style="1" customWidth="1"/>
    <col min="4089" max="4089" width="21.7109375" style="1" customWidth="1"/>
    <col min="4090" max="4090" width="11.42578125" style="1" customWidth="1"/>
    <col min="4091" max="4091" width="12.140625" style="1" customWidth="1"/>
    <col min="4092" max="4092" width="11.42578125" style="1" customWidth="1"/>
    <col min="4093" max="4093" width="16.5703125" style="1" customWidth="1"/>
    <col min="4094" max="4094" width="24" style="1" customWidth="1"/>
    <col min="4095" max="4095" width="14.140625" style="1" customWidth="1"/>
    <col min="4096" max="4096" width="11.85546875" style="1" customWidth="1"/>
    <col min="4097" max="4097" width="12" style="1" customWidth="1"/>
    <col min="4098" max="4341" width="9" style="1"/>
    <col min="4342" max="4342" width="2.7109375" style="1" customWidth="1"/>
    <col min="4343" max="4343" width="4.42578125" style="1" customWidth="1"/>
    <col min="4344" max="4344" width="27.85546875" style="1" customWidth="1"/>
    <col min="4345" max="4345" width="21.7109375" style="1" customWidth="1"/>
    <col min="4346" max="4346" width="11.42578125" style="1" customWidth="1"/>
    <col min="4347" max="4347" width="12.140625" style="1" customWidth="1"/>
    <col min="4348" max="4348" width="11.42578125" style="1" customWidth="1"/>
    <col min="4349" max="4349" width="16.5703125" style="1" customWidth="1"/>
    <col min="4350" max="4350" width="24" style="1" customWidth="1"/>
    <col min="4351" max="4351" width="14.140625" style="1" customWidth="1"/>
    <col min="4352" max="4352" width="11.85546875" style="1" customWidth="1"/>
    <col min="4353" max="4353" width="12" style="1" customWidth="1"/>
    <col min="4354" max="4597" width="9" style="1"/>
    <col min="4598" max="4598" width="2.7109375" style="1" customWidth="1"/>
    <col min="4599" max="4599" width="4.42578125" style="1" customWidth="1"/>
    <col min="4600" max="4600" width="27.85546875" style="1" customWidth="1"/>
    <col min="4601" max="4601" width="21.7109375" style="1" customWidth="1"/>
    <col min="4602" max="4602" width="11.42578125" style="1" customWidth="1"/>
    <col min="4603" max="4603" width="12.140625" style="1" customWidth="1"/>
    <col min="4604" max="4604" width="11.42578125" style="1" customWidth="1"/>
    <col min="4605" max="4605" width="16.5703125" style="1" customWidth="1"/>
    <col min="4606" max="4606" width="24" style="1" customWidth="1"/>
    <col min="4607" max="4607" width="14.140625" style="1" customWidth="1"/>
    <col min="4608" max="4608" width="11.85546875" style="1" customWidth="1"/>
    <col min="4609" max="4609" width="12" style="1" customWidth="1"/>
    <col min="4610" max="4853" width="9" style="1"/>
    <col min="4854" max="4854" width="2.7109375" style="1" customWidth="1"/>
    <col min="4855" max="4855" width="4.42578125" style="1" customWidth="1"/>
    <col min="4856" max="4856" width="27.85546875" style="1" customWidth="1"/>
    <col min="4857" max="4857" width="21.7109375" style="1" customWidth="1"/>
    <col min="4858" max="4858" width="11.42578125" style="1" customWidth="1"/>
    <col min="4859" max="4859" width="12.140625" style="1" customWidth="1"/>
    <col min="4860" max="4860" width="11.42578125" style="1" customWidth="1"/>
    <col min="4861" max="4861" width="16.5703125" style="1" customWidth="1"/>
    <col min="4862" max="4862" width="24" style="1" customWidth="1"/>
    <col min="4863" max="4863" width="14.140625" style="1" customWidth="1"/>
    <col min="4864" max="4864" width="11.85546875" style="1" customWidth="1"/>
    <col min="4865" max="4865" width="12" style="1" customWidth="1"/>
    <col min="4866" max="5109" width="9" style="1"/>
    <col min="5110" max="5110" width="2.7109375" style="1" customWidth="1"/>
    <col min="5111" max="5111" width="4.42578125" style="1" customWidth="1"/>
    <col min="5112" max="5112" width="27.85546875" style="1" customWidth="1"/>
    <col min="5113" max="5113" width="21.7109375" style="1" customWidth="1"/>
    <col min="5114" max="5114" width="11.42578125" style="1" customWidth="1"/>
    <col min="5115" max="5115" width="12.140625" style="1" customWidth="1"/>
    <col min="5116" max="5116" width="11.42578125" style="1" customWidth="1"/>
    <col min="5117" max="5117" width="16.5703125" style="1" customWidth="1"/>
    <col min="5118" max="5118" width="24" style="1" customWidth="1"/>
    <col min="5119" max="5119" width="14.140625" style="1" customWidth="1"/>
    <col min="5120" max="5120" width="11.85546875" style="1" customWidth="1"/>
    <col min="5121" max="5121" width="12" style="1" customWidth="1"/>
    <col min="5122" max="5365" width="9" style="1"/>
    <col min="5366" max="5366" width="2.7109375" style="1" customWidth="1"/>
    <col min="5367" max="5367" width="4.42578125" style="1" customWidth="1"/>
    <col min="5368" max="5368" width="27.85546875" style="1" customWidth="1"/>
    <col min="5369" max="5369" width="21.7109375" style="1" customWidth="1"/>
    <col min="5370" max="5370" width="11.42578125" style="1" customWidth="1"/>
    <col min="5371" max="5371" width="12.140625" style="1" customWidth="1"/>
    <col min="5372" max="5372" width="11.42578125" style="1" customWidth="1"/>
    <col min="5373" max="5373" width="16.5703125" style="1" customWidth="1"/>
    <col min="5374" max="5374" width="24" style="1" customWidth="1"/>
    <col min="5375" max="5375" width="14.140625" style="1" customWidth="1"/>
    <col min="5376" max="5376" width="11.85546875" style="1" customWidth="1"/>
    <col min="5377" max="5377" width="12" style="1" customWidth="1"/>
    <col min="5378" max="5621" width="9" style="1"/>
    <col min="5622" max="5622" width="2.7109375" style="1" customWidth="1"/>
    <col min="5623" max="5623" width="4.42578125" style="1" customWidth="1"/>
    <col min="5624" max="5624" width="27.85546875" style="1" customWidth="1"/>
    <col min="5625" max="5625" width="21.7109375" style="1" customWidth="1"/>
    <col min="5626" max="5626" width="11.42578125" style="1" customWidth="1"/>
    <col min="5627" max="5627" width="12.140625" style="1" customWidth="1"/>
    <col min="5628" max="5628" width="11.42578125" style="1" customWidth="1"/>
    <col min="5629" max="5629" width="16.5703125" style="1" customWidth="1"/>
    <col min="5630" max="5630" width="24" style="1" customWidth="1"/>
    <col min="5631" max="5631" width="14.140625" style="1" customWidth="1"/>
    <col min="5632" max="5632" width="11.85546875" style="1" customWidth="1"/>
    <col min="5633" max="5633" width="12" style="1" customWidth="1"/>
    <col min="5634" max="5877" width="9" style="1"/>
    <col min="5878" max="5878" width="2.7109375" style="1" customWidth="1"/>
    <col min="5879" max="5879" width="4.42578125" style="1" customWidth="1"/>
    <col min="5880" max="5880" width="27.85546875" style="1" customWidth="1"/>
    <col min="5881" max="5881" width="21.7109375" style="1" customWidth="1"/>
    <col min="5882" max="5882" width="11.42578125" style="1" customWidth="1"/>
    <col min="5883" max="5883" width="12.140625" style="1" customWidth="1"/>
    <col min="5884" max="5884" width="11.42578125" style="1" customWidth="1"/>
    <col min="5885" max="5885" width="16.5703125" style="1" customWidth="1"/>
    <col min="5886" max="5886" width="24" style="1" customWidth="1"/>
    <col min="5887" max="5887" width="14.140625" style="1" customWidth="1"/>
    <col min="5888" max="5888" width="11.85546875" style="1" customWidth="1"/>
    <col min="5889" max="5889" width="12" style="1" customWidth="1"/>
    <col min="5890" max="6133" width="9" style="1"/>
    <col min="6134" max="6134" width="2.7109375" style="1" customWidth="1"/>
    <col min="6135" max="6135" width="4.42578125" style="1" customWidth="1"/>
    <col min="6136" max="6136" width="27.85546875" style="1" customWidth="1"/>
    <col min="6137" max="6137" width="21.7109375" style="1" customWidth="1"/>
    <col min="6138" max="6138" width="11.42578125" style="1" customWidth="1"/>
    <col min="6139" max="6139" width="12.140625" style="1" customWidth="1"/>
    <col min="6140" max="6140" width="11.42578125" style="1" customWidth="1"/>
    <col min="6141" max="6141" width="16.5703125" style="1" customWidth="1"/>
    <col min="6142" max="6142" width="24" style="1" customWidth="1"/>
    <col min="6143" max="6143" width="14.140625" style="1" customWidth="1"/>
    <col min="6144" max="6144" width="11.85546875" style="1" customWidth="1"/>
    <col min="6145" max="6145" width="12" style="1" customWidth="1"/>
    <col min="6146" max="6389" width="9" style="1"/>
    <col min="6390" max="6390" width="2.7109375" style="1" customWidth="1"/>
    <col min="6391" max="6391" width="4.42578125" style="1" customWidth="1"/>
    <col min="6392" max="6392" width="27.85546875" style="1" customWidth="1"/>
    <col min="6393" max="6393" width="21.7109375" style="1" customWidth="1"/>
    <col min="6394" max="6394" width="11.42578125" style="1" customWidth="1"/>
    <col min="6395" max="6395" width="12.140625" style="1" customWidth="1"/>
    <col min="6396" max="6396" width="11.42578125" style="1" customWidth="1"/>
    <col min="6397" max="6397" width="16.5703125" style="1" customWidth="1"/>
    <col min="6398" max="6398" width="24" style="1" customWidth="1"/>
    <col min="6399" max="6399" width="14.140625" style="1" customWidth="1"/>
    <col min="6400" max="6400" width="11.85546875" style="1" customWidth="1"/>
    <col min="6401" max="6401" width="12" style="1" customWidth="1"/>
    <col min="6402" max="6645" width="9" style="1"/>
    <col min="6646" max="6646" width="2.7109375" style="1" customWidth="1"/>
    <col min="6647" max="6647" width="4.42578125" style="1" customWidth="1"/>
    <col min="6648" max="6648" width="27.85546875" style="1" customWidth="1"/>
    <col min="6649" max="6649" width="21.7109375" style="1" customWidth="1"/>
    <col min="6650" max="6650" width="11.42578125" style="1" customWidth="1"/>
    <col min="6651" max="6651" width="12.140625" style="1" customWidth="1"/>
    <col min="6652" max="6652" width="11.42578125" style="1" customWidth="1"/>
    <col min="6653" max="6653" width="16.5703125" style="1" customWidth="1"/>
    <col min="6654" max="6654" width="24" style="1" customWidth="1"/>
    <col min="6655" max="6655" width="14.140625" style="1" customWidth="1"/>
    <col min="6656" max="6656" width="11.85546875" style="1" customWidth="1"/>
    <col min="6657" max="6657" width="12" style="1" customWidth="1"/>
    <col min="6658" max="6901" width="9" style="1"/>
    <col min="6902" max="6902" width="2.7109375" style="1" customWidth="1"/>
    <col min="6903" max="6903" width="4.42578125" style="1" customWidth="1"/>
    <col min="6904" max="6904" width="27.85546875" style="1" customWidth="1"/>
    <col min="6905" max="6905" width="21.7109375" style="1" customWidth="1"/>
    <col min="6906" max="6906" width="11.42578125" style="1" customWidth="1"/>
    <col min="6907" max="6907" width="12.140625" style="1" customWidth="1"/>
    <col min="6908" max="6908" width="11.42578125" style="1" customWidth="1"/>
    <col min="6909" max="6909" width="16.5703125" style="1" customWidth="1"/>
    <col min="6910" max="6910" width="24" style="1" customWidth="1"/>
    <col min="6911" max="6911" width="14.140625" style="1" customWidth="1"/>
    <col min="6912" max="6912" width="11.85546875" style="1" customWidth="1"/>
    <col min="6913" max="6913" width="12" style="1" customWidth="1"/>
    <col min="6914" max="7157" width="9" style="1"/>
    <col min="7158" max="7158" width="2.7109375" style="1" customWidth="1"/>
    <col min="7159" max="7159" width="4.42578125" style="1" customWidth="1"/>
    <col min="7160" max="7160" width="27.85546875" style="1" customWidth="1"/>
    <col min="7161" max="7161" width="21.7109375" style="1" customWidth="1"/>
    <col min="7162" max="7162" width="11.42578125" style="1" customWidth="1"/>
    <col min="7163" max="7163" width="12.140625" style="1" customWidth="1"/>
    <col min="7164" max="7164" width="11.42578125" style="1" customWidth="1"/>
    <col min="7165" max="7165" width="16.5703125" style="1" customWidth="1"/>
    <col min="7166" max="7166" width="24" style="1" customWidth="1"/>
    <col min="7167" max="7167" width="14.140625" style="1" customWidth="1"/>
    <col min="7168" max="7168" width="11.85546875" style="1" customWidth="1"/>
    <col min="7169" max="7169" width="12" style="1" customWidth="1"/>
    <col min="7170" max="7413" width="9" style="1"/>
    <col min="7414" max="7414" width="2.7109375" style="1" customWidth="1"/>
    <col min="7415" max="7415" width="4.42578125" style="1" customWidth="1"/>
    <col min="7416" max="7416" width="27.85546875" style="1" customWidth="1"/>
    <col min="7417" max="7417" width="21.7109375" style="1" customWidth="1"/>
    <col min="7418" max="7418" width="11.42578125" style="1" customWidth="1"/>
    <col min="7419" max="7419" width="12.140625" style="1" customWidth="1"/>
    <col min="7420" max="7420" width="11.42578125" style="1" customWidth="1"/>
    <col min="7421" max="7421" width="16.5703125" style="1" customWidth="1"/>
    <col min="7422" max="7422" width="24" style="1" customWidth="1"/>
    <col min="7423" max="7423" width="14.140625" style="1" customWidth="1"/>
    <col min="7424" max="7424" width="11.85546875" style="1" customWidth="1"/>
    <col min="7425" max="7425" width="12" style="1" customWidth="1"/>
    <col min="7426" max="7669" width="9" style="1"/>
    <col min="7670" max="7670" width="2.7109375" style="1" customWidth="1"/>
    <col min="7671" max="7671" width="4.42578125" style="1" customWidth="1"/>
    <col min="7672" max="7672" width="27.85546875" style="1" customWidth="1"/>
    <col min="7673" max="7673" width="21.7109375" style="1" customWidth="1"/>
    <col min="7674" max="7674" width="11.42578125" style="1" customWidth="1"/>
    <col min="7675" max="7675" width="12.140625" style="1" customWidth="1"/>
    <col min="7676" max="7676" width="11.42578125" style="1" customWidth="1"/>
    <col min="7677" max="7677" width="16.5703125" style="1" customWidth="1"/>
    <col min="7678" max="7678" width="24" style="1" customWidth="1"/>
    <col min="7679" max="7679" width="14.140625" style="1" customWidth="1"/>
    <col min="7680" max="7680" width="11.85546875" style="1" customWidth="1"/>
    <col min="7681" max="7681" width="12" style="1" customWidth="1"/>
    <col min="7682" max="7925" width="9" style="1"/>
    <col min="7926" max="7926" width="2.7109375" style="1" customWidth="1"/>
    <col min="7927" max="7927" width="4.42578125" style="1" customWidth="1"/>
    <col min="7928" max="7928" width="27.85546875" style="1" customWidth="1"/>
    <col min="7929" max="7929" width="21.7109375" style="1" customWidth="1"/>
    <col min="7930" max="7930" width="11.42578125" style="1" customWidth="1"/>
    <col min="7931" max="7931" width="12.140625" style="1" customWidth="1"/>
    <col min="7932" max="7932" width="11.42578125" style="1" customWidth="1"/>
    <col min="7933" max="7933" width="16.5703125" style="1" customWidth="1"/>
    <col min="7934" max="7934" width="24" style="1" customWidth="1"/>
    <col min="7935" max="7935" width="14.140625" style="1" customWidth="1"/>
    <col min="7936" max="7936" width="11.85546875" style="1" customWidth="1"/>
    <col min="7937" max="7937" width="12" style="1" customWidth="1"/>
    <col min="7938" max="8181" width="9" style="1"/>
    <col min="8182" max="8182" width="2.7109375" style="1" customWidth="1"/>
    <col min="8183" max="8183" width="4.42578125" style="1" customWidth="1"/>
    <col min="8184" max="8184" width="27.85546875" style="1" customWidth="1"/>
    <col min="8185" max="8185" width="21.7109375" style="1" customWidth="1"/>
    <col min="8186" max="8186" width="11.42578125" style="1" customWidth="1"/>
    <col min="8187" max="8187" width="12.140625" style="1" customWidth="1"/>
    <col min="8188" max="8188" width="11.42578125" style="1" customWidth="1"/>
    <col min="8189" max="8189" width="16.5703125" style="1" customWidth="1"/>
    <col min="8190" max="8190" width="24" style="1" customWidth="1"/>
    <col min="8191" max="8191" width="14.140625" style="1" customWidth="1"/>
    <col min="8192" max="8192" width="11.85546875" style="1" customWidth="1"/>
    <col min="8193" max="8193" width="12" style="1" customWidth="1"/>
    <col min="8194" max="8437" width="9" style="1"/>
    <col min="8438" max="8438" width="2.7109375" style="1" customWidth="1"/>
    <col min="8439" max="8439" width="4.42578125" style="1" customWidth="1"/>
    <col min="8440" max="8440" width="27.85546875" style="1" customWidth="1"/>
    <col min="8441" max="8441" width="21.7109375" style="1" customWidth="1"/>
    <col min="8442" max="8442" width="11.42578125" style="1" customWidth="1"/>
    <col min="8443" max="8443" width="12.140625" style="1" customWidth="1"/>
    <col min="8444" max="8444" width="11.42578125" style="1" customWidth="1"/>
    <col min="8445" max="8445" width="16.5703125" style="1" customWidth="1"/>
    <col min="8446" max="8446" width="24" style="1" customWidth="1"/>
    <col min="8447" max="8447" width="14.140625" style="1" customWidth="1"/>
    <col min="8448" max="8448" width="11.85546875" style="1" customWidth="1"/>
    <col min="8449" max="8449" width="12" style="1" customWidth="1"/>
    <col min="8450" max="8693" width="9" style="1"/>
    <col min="8694" max="8694" width="2.7109375" style="1" customWidth="1"/>
    <col min="8695" max="8695" width="4.42578125" style="1" customWidth="1"/>
    <col min="8696" max="8696" width="27.85546875" style="1" customWidth="1"/>
    <col min="8697" max="8697" width="21.7109375" style="1" customWidth="1"/>
    <col min="8698" max="8698" width="11.42578125" style="1" customWidth="1"/>
    <col min="8699" max="8699" width="12.140625" style="1" customWidth="1"/>
    <col min="8700" max="8700" width="11.42578125" style="1" customWidth="1"/>
    <col min="8701" max="8701" width="16.5703125" style="1" customWidth="1"/>
    <col min="8702" max="8702" width="24" style="1" customWidth="1"/>
    <col min="8703" max="8703" width="14.140625" style="1" customWidth="1"/>
    <col min="8704" max="8704" width="11.85546875" style="1" customWidth="1"/>
    <col min="8705" max="8705" width="12" style="1" customWidth="1"/>
    <col min="8706" max="8949" width="9" style="1"/>
    <col min="8950" max="8950" width="2.7109375" style="1" customWidth="1"/>
    <col min="8951" max="8951" width="4.42578125" style="1" customWidth="1"/>
    <col min="8952" max="8952" width="27.85546875" style="1" customWidth="1"/>
    <col min="8953" max="8953" width="21.7109375" style="1" customWidth="1"/>
    <col min="8954" max="8954" width="11.42578125" style="1" customWidth="1"/>
    <col min="8955" max="8955" width="12.140625" style="1" customWidth="1"/>
    <col min="8956" max="8956" width="11.42578125" style="1" customWidth="1"/>
    <col min="8957" max="8957" width="16.5703125" style="1" customWidth="1"/>
    <col min="8958" max="8958" width="24" style="1" customWidth="1"/>
    <col min="8959" max="8959" width="14.140625" style="1" customWidth="1"/>
    <col min="8960" max="8960" width="11.85546875" style="1" customWidth="1"/>
    <col min="8961" max="8961" width="12" style="1" customWidth="1"/>
    <col min="8962" max="9205" width="9" style="1"/>
    <col min="9206" max="9206" width="2.7109375" style="1" customWidth="1"/>
    <col min="9207" max="9207" width="4.42578125" style="1" customWidth="1"/>
    <col min="9208" max="9208" width="27.85546875" style="1" customWidth="1"/>
    <col min="9209" max="9209" width="21.7109375" style="1" customWidth="1"/>
    <col min="9210" max="9210" width="11.42578125" style="1" customWidth="1"/>
    <col min="9211" max="9211" width="12.140625" style="1" customWidth="1"/>
    <col min="9212" max="9212" width="11.42578125" style="1" customWidth="1"/>
    <col min="9213" max="9213" width="16.5703125" style="1" customWidth="1"/>
    <col min="9214" max="9214" width="24" style="1" customWidth="1"/>
    <col min="9215" max="9215" width="14.140625" style="1" customWidth="1"/>
    <col min="9216" max="9216" width="11.85546875" style="1" customWidth="1"/>
    <col min="9217" max="9217" width="12" style="1" customWidth="1"/>
    <col min="9218" max="9461" width="9" style="1"/>
    <col min="9462" max="9462" width="2.7109375" style="1" customWidth="1"/>
    <col min="9463" max="9463" width="4.42578125" style="1" customWidth="1"/>
    <col min="9464" max="9464" width="27.85546875" style="1" customWidth="1"/>
    <col min="9465" max="9465" width="21.7109375" style="1" customWidth="1"/>
    <col min="9466" max="9466" width="11.42578125" style="1" customWidth="1"/>
    <col min="9467" max="9467" width="12.140625" style="1" customWidth="1"/>
    <col min="9468" max="9468" width="11.42578125" style="1" customWidth="1"/>
    <col min="9469" max="9469" width="16.5703125" style="1" customWidth="1"/>
    <col min="9470" max="9470" width="24" style="1" customWidth="1"/>
    <col min="9471" max="9471" width="14.140625" style="1" customWidth="1"/>
    <col min="9472" max="9472" width="11.85546875" style="1" customWidth="1"/>
    <col min="9473" max="9473" width="12" style="1" customWidth="1"/>
    <col min="9474" max="9717" width="9" style="1"/>
    <col min="9718" max="9718" width="2.7109375" style="1" customWidth="1"/>
    <col min="9719" max="9719" width="4.42578125" style="1" customWidth="1"/>
    <col min="9720" max="9720" width="27.85546875" style="1" customWidth="1"/>
    <col min="9721" max="9721" width="21.7109375" style="1" customWidth="1"/>
    <col min="9722" max="9722" width="11.42578125" style="1" customWidth="1"/>
    <col min="9723" max="9723" width="12.140625" style="1" customWidth="1"/>
    <col min="9724" max="9724" width="11.42578125" style="1" customWidth="1"/>
    <col min="9725" max="9725" width="16.5703125" style="1" customWidth="1"/>
    <col min="9726" max="9726" width="24" style="1" customWidth="1"/>
    <col min="9727" max="9727" width="14.140625" style="1" customWidth="1"/>
    <col min="9728" max="9728" width="11.85546875" style="1" customWidth="1"/>
    <col min="9729" max="9729" width="12" style="1" customWidth="1"/>
    <col min="9730" max="9973" width="9" style="1"/>
    <col min="9974" max="9974" width="2.7109375" style="1" customWidth="1"/>
    <col min="9975" max="9975" width="4.42578125" style="1" customWidth="1"/>
    <col min="9976" max="9976" width="27.85546875" style="1" customWidth="1"/>
    <col min="9977" max="9977" width="21.7109375" style="1" customWidth="1"/>
    <col min="9978" max="9978" width="11.42578125" style="1" customWidth="1"/>
    <col min="9979" max="9979" width="12.140625" style="1" customWidth="1"/>
    <col min="9980" max="9980" width="11.42578125" style="1" customWidth="1"/>
    <col min="9981" max="9981" width="16.5703125" style="1" customWidth="1"/>
    <col min="9982" max="9982" width="24" style="1" customWidth="1"/>
    <col min="9983" max="9983" width="14.140625" style="1" customWidth="1"/>
    <col min="9984" max="9984" width="11.85546875" style="1" customWidth="1"/>
    <col min="9985" max="9985" width="12" style="1" customWidth="1"/>
    <col min="9986" max="10229" width="9" style="1"/>
    <col min="10230" max="10230" width="2.7109375" style="1" customWidth="1"/>
    <col min="10231" max="10231" width="4.42578125" style="1" customWidth="1"/>
    <col min="10232" max="10232" width="27.85546875" style="1" customWidth="1"/>
    <col min="10233" max="10233" width="21.7109375" style="1" customWidth="1"/>
    <col min="10234" max="10234" width="11.42578125" style="1" customWidth="1"/>
    <col min="10235" max="10235" width="12.140625" style="1" customWidth="1"/>
    <col min="10236" max="10236" width="11.42578125" style="1" customWidth="1"/>
    <col min="10237" max="10237" width="16.5703125" style="1" customWidth="1"/>
    <col min="10238" max="10238" width="24" style="1" customWidth="1"/>
    <col min="10239" max="10239" width="14.140625" style="1" customWidth="1"/>
    <col min="10240" max="10240" width="11.85546875" style="1" customWidth="1"/>
    <col min="10241" max="10241" width="12" style="1" customWidth="1"/>
    <col min="10242" max="10485" width="9" style="1"/>
    <col min="10486" max="10486" width="2.7109375" style="1" customWidth="1"/>
    <col min="10487" max="10487" width="4.42578125" style="1" customWidth="1"/>
    <col min="10488" max="10488" width="27.85546875" style="1" customWidth="1"/>
    <col min="10489" max="10489" width="21.7109375" style="1" customWidth="1"/>
    <col min="10490" max="10490" width="11.42578125" style="1" customWidth="1"/>
    <col min="10491" max="10491" width="12.140625" style="1" customWidth="1"/>
    <col min="10492" max="10492" width="11.42578125" style="1" customWidth="1"/>
    <col min="10493" max="10493" width="16.5703125" style="1" customWidth="1"/>
    <col min="10494" max="10494" width="24" style="1" customWidth="1"/>
    <col min="10495" max="10495" width="14.140625" style="1" customWidth="1"/>
    <col min="10496" max="10496" width="11.85546875" style="1" customWidth="1"/>
    <col min="10497" max="10497" width="12" style="1" customWidth="1"/>
    <col min="10498" max="10741" width="9" style="1"/>
    <col min="10742" max="10742" width="2.7109375" style="1" customWidth="1"/>
    <col min="10743" max="10743" width="4.42578125" style="1" customWidth="1"/>
    <col min="10744" max="10744" width="27.85546875" style="1" customWidth="1"/>
    <col min="10745" max="10745" width="21.7109375" style="1" customWidth="1"/>
    <col min="10746" max="10746" width="11.42578125" style="1" customWidth="1"/>
    <col min="10747" max="10747" width="12.140625" style="1" customWidth="1"/>
    <col min="10748" max="10748" width="11.42578125" style="1" customWidth="1"/>
    <col min="10749" max="10749" width="16.5703125" style="1" customWidth="1"/>
    <col min="10750" max="10750" width="24" style="1" customWidth="1"/>
    <col min="10751" max="10751" width="14.140625" style="1" customWidth="1"/>
    <col min="10752" max="10752" width="11.85546875" style="1" customWidth="1"/>
    <col min="10753" max="10753" width="12" style="1" customWidth="1"/>
    <col min="10754" max="10997" width="9" style="1"/>
    <col min="10998" max="10998" width="2.7109375" style="1" customWidth="1"/>
    <col min="10999" max="10999" width="4.42578125" style="1" customWidth="1"/>
    <col min="11000" max="11000" width="27.85546875" style="1" customWidth="1"/>
    <col min="11001" max="11001" width="21.7109375" style="1" customWidth="1"/>
    <col min="11002" max="11002" width="11.42578125" style="1" customWidth="1"/>
    <col min="11003" max="11003" width="12.140625" style="1" customWidth="1"/>
    <col min="11004" max="11004" width="11.42578125" style="1" customWidth="1"/>
    <col min="11005" max="11005" width="16.5703125" style="1" customWidth="1"/>
    <col min="11006" max="11006" width="24" style="1" customWidth="1"/>
    <col min="11007" max="11007" width="14.140625" style="1" customWidth="1"/>
    <col min="11008" max="11008" width="11.85546875" style="1" customWidth="1"/>
    <col min="11009" max="11009" width="12" style="1" customWidth="1"/>
    <col min="11010" max="11253" width="9" style="1"/>
    <col min="11254" max="11254" width="2.7109375" style="1" customWidth="1"/>
    <col min="11255" max="11255" width="4.42578125" style="1" customWidth="1"/>
    <col min="11256" max="11256" width="27.85546875" style="1" customWidth="1"/>
    <col min="11257" max="11257" width="21.7109375" style="1" customWidth="1"/>
    <col min="11258" max="11258" width="11.42578125" style="1" customWidth="1"/>
    <col min="11259" max="11259" width="12.140625" style="1" customWidth="1"/>
    <col min="11260" max="11260" width="11.42578125" style="1" customWidth="1"/>
    <col min="11261" max="11261" width="16.5703125" style="1" customWidth="1"/>
    <col min="11262" max="11262" width="24" style="1" customWidth="1"/>
    <col min="11263" max="11263" width="14.140625" style="1" customWidth="1"/>
    <col min="11264" max="11264" width="11.85546875" style="1" customWidth="1"/>
    <col min="11265" max="11265" width="12" style="1" customWidth="1"/>
    <col min="11266" max="11509" width="9" style="1"/>
    <col min="11510" max="11510" width="2.7109375" style="1" customWidth="1"/>
    <col min="11511" max="11511" width="4.42578125" style="1" customWidth="1"/>
    <col min="11512" max="11512" width="27.85546875" style="1" customWidth="1"/>
    <col min="11513" max="11513" width="21.7109375" style="1" customWidth="1"/>
    <col min="11514" max="11514" width="11.42578125" style="1" customWidth="1"/>
    <col min="11515" max="11515" width="12.140625" style="1" customWidth="1"/>
    <col min="11516" max="11516" width="11.42578125" style="1" customWidth="1"/>
    <col min="11517" max="11517" width="16.5703125" style="1" customWidth="1"/>
    <col min="11518" max="11518" width="24" style="1" customWidth="1"/>
    <col min="11519" max="11519" width="14.140625" style="1" customWidth="1"/>
    <col min="11520" max="11520" width="11.85546875" style="1" customWidth="1"/>
    <col min="11521" max="11521" width="12" style="1" customWidth="1"/>
    <col min="11522" max="11765" width="9" style="1"/>
    <col min="11766" max="11766" width="2.7109375" style="1" customWidth="1"/>
    <col min="11767" max="11767" width="4.42578125" style="1" customWidth="1"/>
    <col min="11768" max="11768" width="27.85546875" style="1" customWidth="1"/>
    <col min="11769" max="11769" width="21.7109375" style="1" customWidth="1"/>
    <col min="11770" max="11770" width="11.42578125" style="1" customWidth="1"/>
    <col min="11771" max="11771" width="12.140625" style="1" customWidth="1"/>
    <col min="11772" max="11772" width="11.42578125" style="1" customWidth="1"/>
    <col min="11773" max="11773" width="16.5703125" style="1" customWidth="1"/>
    <col min="11774" max="11774" width="24" style="1" customWidth="1"/>
    <col min="11775" max="11775" width="14.140625" style="1" customWidth="1"/>
    <col min="11776" max="11776" width="11.85546875" style="1" customWidth="1"/>
    <col min="11777" max="11777" width="12" style="1" customWidth="1"/>
    <col min="11778" max="12021" width="9" style="1"/>
    <col min="12022" max="12022" width="2.7109375" style="1" customWidth="1"/>
    <col min="12023" max="12023" width="4.42578125" style="1" customWidth="1"/>
    <col min="12024" max="12024" width="27.85546875" style="1" customWidth="1"/>
    <col min="12025" max="12025" width="21.7109375" style="1" customWidth="1"/>
    <col min="12026" max="12026" width="11.42578125" style="1" customWidth="1"/>
    <col min="12027" max="12027" width="12.140625" style="1" customWidth="1"/>
    <col min="12028" max="12028" width="11.42578125" style="1" customWidth="1"/>
    <col min="12029" max="12029" width="16.5703125" style="1" customWidth="1"/>
    <col min="12030" max="12030" width="24" style="1" customWidth="1"/>
    <col min="12031" max="12031" width="14.140625" style="1" customWidth="1"/>
    <col min="12032" max="12032" width="11.85546875" style="1" customWidth="1"/>
    <col min="12033" max="12033" width="12" style="1" customWidth="1"/>
    <col min="12034" max="12277" width="9" style="1"/>
    <col min="12278" max="12278" width="2.7109375" style="1" customWidth="1"/>
    <col min="12279" max="12279" width="4.42578125" style="1" customWidth="1"/>
    <col min="12280" max="12280" width="27.85546875" style="1" customWidth="1"/>
    <col min="12281" max="12281" width="21.7109375" style="1" customWidth="1"/>
    <col min="12282" max="12282" width="11.42578125" style="1" customWidth="1"/>
    <col min="12283" max="12283" width="12.140625" style="1" customWidth="1"/>
    <col min="12284" max="12284" width="11.42578125" style="1" customWidth="1"/>
    <col min="12285" max="12285" width="16.5703125" style="1" customWidth="1"/>
    <col min="12286" max="12286" width="24" style="1" customWidth="1"/>
    <col min="12287" max="12287" width="14.140625" style="1" customWidth="1"/>
    <col min="12288" max="12288" width="11.85546875" style="1" customWidth="1"/>
    <col min="12289" max="12289" width="12" style="1" customWidth="1"/>
    <col min="12290" max="12533" width="9" style="1"/>
    <col min="12534" max="12534" width="2.7109375" style="1" customWidth="1"/>
    <col min="12535" max="12535" width="4.42578125" style="1" customWidth="1"/>
    <col min="12536" max="12536" width="27.85546875" style="1" customWidth="1"/>
    <col min="12537" max="12537" width="21.7109375" style="1" customWidth="1"/>
    <col min="12538" max="12538" width="11.42578125" style="1" customWidth="1"/>
    <col min="12539" max="12539" width="12.140625" style="1" customWidth="1"/>
    <col min="12540" max="12540" width="11.42578125" style="1" customWidth="1"/>
    <col min="12541" max="12541" width="16.5703125" style="1" customWidth="1"/>
    <col min="12542" max="12542" width="24" style="1" customWidth="1"/>
    <col min="12543" max="12543" width="14.140625" style="1" customWidth="1"/>
    <col min="12544" max="12544" width="11.85546875" style="1" customWidth="1"/>
    <col min="12545" max="12545" width="12" style="1" customWidth="1"/>
    <col min="12546" max="12789" width="9" style="1"/>
    <col min="12790" max="12790" width="2.7109375" style="1" customWidth="1"/>
    <col min="12791" max="12791" width="4.42578125" style="1" customWidth="1"/>
    <col min="12792" max="12792" width="27.85546875" style="1" customWidth="1"/>
    <col min="12793" max="12793" width="21.7109375" style="1" customWidth="1"/>
    <col min="12794" max="12794" width="11.42578125" style="1" customWidth="1"/>
    <col min="12795" max="12795" width="12.140625" style="1" customWidth="1"/>
    <col min="12796" max="12796" width="11.42578125" style="1" customWidth="1"/>
    <col min="12797" max="12797" width="16.5703125" style="1" customWidth="1"/>
    <col min="12798" max="12798" width="24" style="1" customWidth="1"/>
    <col min="12799" max="12799" width="14.140625" style="1" customWidth="1"/>
    <col min="12800" max="12800" width="11.85546875" style="1" customWidth="1"/>
    <col min="12801" max="12801" width="12" style="1" customWidth="1"/>
    <col min="12802" max="13045" width="9" style="1"/>
    <col min="13046" max="13046" width="2.7109375" style="1" customWidth="1"/>
    <col min="13047" max="13047" width="4.42578125" style="1" customWidth="1"/>
    <col min="13048" max="13048" width="27.85546875" style="1" customWidth="1"/>
    <col min="13049" max="13049" width="21.7109375" style="1" customWidth="1"/>
    <col min="13050" max="13050" width="11.42578125" style="1" customWidth="1"/>
    <col min="13051" max="13051" width="12.140625" style="1" customWidth="1"/>
    <col min="13052" max="13052" width="11.42578125" style="1" customWidth="1"/>
    <col min="13053" max="13053" width="16.5703125" style="1" customWidth="1"/>
    <col min="13054" max="13054" width="24" style="1" customWidth="1"/>
    <col min="13055" max="13055" width="14.140625" style="1" customWidth="1"/>
    <col min="13056" max="13056" width="11.85546875" style="1" customWidth="1"/>
    <col min="13057" max="13057" width="12" style="1" customWidth="1"/>
    <col min="13058" max="13301" width="9" style="1"/>
    <col min="13302" max="13302" width="2.7109375" style="1" customWidth="1"/>
    <col min="13303" max="13303" width="4.42578125" style="1" customWidth="1"/>
    <col min="13304" max="13304" width="27.85546875" style="1" customWidth="1"/>
    <col min="13305" max="13305" width="21.7109375" style="1" customWidth="1"/>
    <col min="13306" max="13306" width="11.42578125" style="1" customWidth="1"/>
    <col min="13307" max="13307" width="12.140625" style="1" customWidth="1"/>
    <col min="13308" max="13308" width="11.42578125" style="1" customWidth="1"/>
    <col min="13309" max="13309" width="16.5703125" style="1" customWidth="1"/>
    <col min="13310" max="13310" width="24" style="1" customWidth="1"/>
    <col min="13311" max="13311" width="14.140625" style="1" customWidth="1"/>
    <col min="13312" max="13312" width="11.85546875" style="1" customWidth="1"/>
    <col min="13313" max="13313" width="12" style="1" customWidth="1"/>
    <col min="13314" max="13557" width="9" style="1"/>
    <col min="13558" max="13558" width="2.7109375" style="1" customWidth="1"/>
    <col min="13559" max="13559" width="4.42578125" style="1" customWidth="1"/>
    <col min="13560" max="13560" width="27.85546875" style="1" customWidth="1"/>
    <col min="13561" max="13561" width="21.7109375" style="1" customWidth="1"/>
    <col min="13562" max="13562" width="11.42578125" style="1" customWidth="1"/>
    <col min="13563" max="13563" width="12.140625" style="1" customWidth="1"/>
    <col min="13564" max="13564" width="11.42578125" style="1" customWidth="1"/>
    <col min="13565" max="13565" width="16.5703125" style="1" customWidth="1"/>
    <col min="13566" max="13566" width="24" style="1" customWidth="1"/>
    <col min="13567" max="13567" width="14.140625" style="1" customWidth="1"/>
    <col min="13568" max="13568" width="11.85546875" style="1" customWidth="1"/>
    <col min="13569" max="13569" width="12" style="1" customWidth="1"/>
    <col min="13570" max="13813" width="9" style="1"/>
    <col min="13814" max="13814" width="2.7109375" style="1" customWidth="1"/>
    <col min="13815" max="13815" width="4.42578125" style="1" customWidth="1"/>
    <col min="13816" max="13816" width="27.85546875" style="1" customWidth="1"/>
    <col min="13817" max="13817" width="21.7109375" style="1" customWidth="1"/>
    <col min="13818" max="13818" width="11.42578125" style="1" customWidth="1"/>
    <col min="13819" max="13819" width="12.140625" style="1" customWidth="1"/>
    <col min="13820" max="13820" width="11.42578125" style="1" customWidth="1"/>
    <col min="13821" max="13821" width="16.5703125" style="1" customWidth="1"/>
    <col min="13822" max="13822" width="24" style="1" customWidth="1"/>
    <col min="13823" max="13823" width="14.140625" style="1" customWidth="1"/>
    <col min="13824" max="13824" width="11.85546875" style="1" customWidth="1"/>
    <col min="13825" max="13825" width="12" style="1" customWidth="1"/>
    <col min="13826" max="14069" width="9" style="1"/>
    <col min="14070" max="14070" width="2.7109375" style="1" customWidth="1"/>
    <col min="14071" max="14071" width="4.42578125" style="1" customWidth="1"/>
    <col min="14072" max="14072" width="27.85546875" style="1" customWidth="1"/>
    <col min="14073" max="14073" width="21.7109375" style="1" customWidth="1"/>
    <col min="14074" max="14074" width="11.42578125" style="1" customWidth="1"/>
    <col min="14075" max="14075" width="12.140625" style="1" customWidth="1"/>
    <col min="14076" max="14076" width="11.42578125" style="1" customWidth="1"/>
    <col min="14077" max="14077" width="16.5703125" style="1" customWidth="1"/>
    <col min="14078" max="14078" width="24" style="1" customWidth="1"/>
    <col min="14079" max="14079" width="14.140625" style="1" customWidth="1"/>
    <col min="14080" max="14080" width="11.85546875" style="1" customWidth="1"/>
    <col min="14081" max="14081" width="12" style="1" customWidth="1"/>
    <col min="14082" max="14325" width="9" style="1"/>
    <col min="14326" max="14326" width="2.7109375" style="1" customWidth="1"/>
    <col min="14327" max="14327" width="4.42578125" style="1" customWidth="1"/>
    <col min="14328" max="14328" width="27.85546875" style="1" customWidth="1"/>
    <col min="14329" max="14329" width="21.7109375" style="1" customWidth="1"/>
    <col min="14330" max="14330" width="11.42578125" style="1" customWidth="1"/>
    <col min="14331" max="14331" width="12.140625" style="1" customWidth="1"/>
    <col min="14332" max="14332" width="11.42578125" style="1" customWidth="1"/>
    <col min="14333" max="14333" width="16.5703125" style="1" customWidth="1"/>
    <col min="14334" max="14334" width="24" style="1" customWidth="1"/>
    <col min="14335" max="14335" width="14.140625" style="1" customWidth="1"/>
    <col min="14336" max="14336" width="11.85546875" style="1" customWidth="1"/>
    <col min="14337" max="14337" width="12" style="1" customWidth="1"/>
    <col min="14338" max="14581" width="9" style="1"/>
    <col min="14582" max="14582" width="2.7109375" style="1" customWidth="1"/>
    <col min="14583" max="14583" width="4.42578125" style="1" customWidth="1"/>
    <col min="14584" max="14584" width="27.85546875" style="1" customWidth="1"/>
    <col min="14585" max="14585" width="21.7109375" style="1" customWidth="1"/>
    <col min="14586" max="14586" width="11.42578125" style="1" customWidth="1"/>
    <col min="14587" max="14587" width="12.140625" style="1" customWidth="1"/>
    <col min="14588" max="14588" width="11.42578125" style="1" customWidth="1"/>
    <col min="14589" max="14589" width="16.5703125" style="1" customWidth="1"/>
    <col min="14590" max="14590" width="24" style="1" customWidth="1"/>
    <col min="14591" max="14591" width="14.140625" style="1" customWidth="1"/>
    <col min="14592" max="14592" width="11.85546875" style="1" customWidth="1"/>
    <col min="14593" max="14593" width="12" style="1" customWidth="1"/>
    <col min="14594" max="14837" width="9" style="1"/>
    <col min="14838" max="14838" width="2.7109375" style="1" customWidth="1"/>
    <col min="14839" max="14839" width="4.42578125" style="1" customWidth="1"/>
    <col min="14840" max="14840" width="27.85546875" style="1" customWidth="1"/>
    <col min="14841" max="14841" width="21.7109375" style="1" customWidth="1"/>
    <col min="14842" max="14842" width="11.42578125" style="1" customWidth="1"/>
    <col min="14843" max="14843" width="12.140625" style="1" customWidth="1"/>
    <col min="14844" max="14844" width="11.42578125" style="1" customWidth="1"/>
    <col min="14845" max="14845" width="16.5703125" style="1" customWidth="1"/>
    <col min="14846" max="14846" width="24" style="1" customWidth="1"/>
    <col min="14847" max="14847" width="14.140625" style="1" customWidth="1"/>
    <col min="14848" max="14848" width="11.85546875" style="1" customWidth="1"/>
    <col min="14849" max="14849" width="12" style="1" customWidth="1"/>
    <col min="14850" max="15093" width="9" style="1"/>
    <col min="15094" max="15094" width="2.7109375" style="1" customWidth="1"/>
    <col min="15095" max="15095" width="4.42578125" style="1" customWidth="1"/>
    <col min="15096" max="15096" width="27.85546875" style="1" customWidth="1"/>
    <col min="15097" max="15097" width="21.7109375" style="1" customWidth="1"/>
    <col min="15098" max="15098" width="11.42578125" style="1" customWidth="1"/>
    <col min="15099" max="15099" width="12.140625" style="1" customWidth="1"/>
    <col min="15100" max="15100" width="11.42578125" style="1" customWidth="1"/>
    <col min="15101" max="15101" width="16.5703125" style="1" customWidth="1"/>
    <col min="15102" max="15102" width="24" style="1" customWidth="1"/>
    <col min="15103" max="15103" width="14.140625" style="1" customWidth="1"/>
    <col min="15104" max="15104" width="11.85546875" style="1" customWidth="1"/>
    <col min="15105" max="15105" width="12" style="1" customWidth="1"/>
    <col min="15106" max="15349" width="9" style="1"/>
    <col min="15350" max="15350" width="2.7109375" style="1" customWidth="1"/>
    <col min="15351" max="15351" width="4.42578125" style="1" customWidth="1"/>
    <col min="15352" max="15352" width="27.85546875" style="1" customWidth="1"/>
    <col min="15353" max="15353" width="21.7109375" style="1" customWidth="1"/>
    <col min="15354" max="15354" width="11.42578125" style="1" customWidth="1"/>
    <col min="15355" max="15355" width="12.140625" style="1" customWidth="1"/>
    <col min="15356" max="15356" width="11.42578125" style="1" customWidth="1"/>
    <col min="15357" max="15357" width="16.5703125" style="1" customWidth="1"/>
    <col min="15358" max="15358" width="24" style="1" customWidth="1"/>
    <col min="15359" max="15359" width="14.140625" style="1" customWidth="1"/>
    <col min="15360" max="15360" width="11.85546875" style="1" customWidth="1"/>
    <col min="15361" max="15361" width="12" style="1" customWidth="1"/>
    <col min="15362" max="15605" width="9" style="1"/>
    <col min="15606" max="15606" width="2.7109375" style="1" customWidth="1"/>
    <col min="15607" max="15607" width="4.42578125" style="1" customWidth="1"/>
    <col min="15608" max="15608" width="27.85546875" style="1" customWidth="1"/>
    <col min="15609" max="15609" width="21.7109375" style="1" customWidth="1"/>
    <col min="15610" max="15610" width="11.42578125" style="1" customWidth="1"/>
    <col min="15611" max="15611" width="12.140625" style="1" customWidth="1"/>
    <col min="15612" max="15612" width="11.42578125" style="1" customWidth="1"/>
    <col min="15613" max="15613" width="16.5703125" style="1" customWidth="1"/>
    <col min="15614" max="15614" width="24" style="1" customWidth="1"/>
    <col min="15615" max="15615" width="14.140625" style="1" customWidth="1"/>
    <col min="15616" max="15616" width="11.85546875" style="1" customWidth="1"/>
    <col min="15617" max="15617" width="12" style="1" customWidth="1"/>
    <col min="15618" max="15861" width="9" style="1"/>
    <col min="15862" max="15862" width="2.7109375" style="1" customWidth="1"/>
    <col min="15863" max="15863" width="4.42578125" style="1" customWidth="1"/>
    <col min="15864" max="15864" width="27.85546875" style="1" customWidth="1"/>
    <col min="15865" max="15865" width="21.7109375" style="1" customWidth="1"/>
    <col min="15866" max="15866" width="11.42578125" style="1" customWidth="1"/>
    <col min="15867" max="15867" width="12.140625" style="1" customWidth="1"/>
    <col min="15868" max="15868" width="11.42578125" style="1" customWidth="1"/>
    <col min="15869" max="15869" width="16.5703125" style="1" customWidth="1"/>
    <col min="15870" max="15870" width="24" style="1" customWidth="1"/>
    <col min="15871" max="15871" width="14.140625" style="1" customWidth="1"/>
    <col min="15872" max="15872" width="11.85546875" style="1" customWidth="1"/>
    <col min="15873" max="15873" width="12" style="1" customWidth="1"/>
    <col min="15874" max="16117" width="9" style="1"/>
    <col min="16118" max="16118" width="2.7109375" style="1" customWidth="1"/>
    <col min="16119" max="16119" width="4.42578125" style="1" customWidth="1"/>
    <col min="16120" max="16120" width="27.85546875" style="1" customWidth="1"/>
    <col min="16121" max="16121" width="21.7109375" style="1" customWidth="1"/>
    <col min="16122" max="16122" width="11.42578125" style="1" customWidth="1"/>
    <col min="16123" max="16123" width="12.140625" style="1" customWidth="1"/>
    <col min="16124" max="16124" width="11.42578125" style="1" customWidth="1"/>
    <col min="16125" max="16125" width="16.5703125" style="1" customWidth="1"/>
    <col min="16126" max="16126" width="24" style="1" customWidth="1"/>
    <col min="16127" max="16127" width="14.140625" style="1" customWidth="1"/>
    <col min="16128" max="16128" width="11.85546875" style="1" customWidth="1"/>
    <col min="16129" max="16129" width="12" style="1" customWidth="1"/>
    <col min="16130" max="16384" width="9" style="1"/>
  </cols>
  <sheetData>
    <row r="1" spans="1:8" ht="15.75" x14ac:dyDescent="0.25">
      <c r="B1" s="2"/>
      <c r="C1" s="2"/>
      <c r="D1" s="37" t="s">
        <v>0</v>
      </c>
      <c r="E1" s="37"/>
      <c r="F1" s="37"/>
      <c r="G1" s="37"/>
      <c r="H1" s="3"/>
    </row>
    <row r="2" spans="1:8" x14ac:dyDescent="0.25">
      <c r="B2" s="2"/>
      <c r="C2" s="2"/>
      <c r="D2" s="38" t="s">
        <v>1</v>
      </c>
      <c r="E2" s="38"/>
      <c r="F2" s="38"/>
      <c r="G2" s="38"/>
      <c r="H2" s="3"/>
    </row>
    <row r="3" spans="1:8" x14ac:dyDescent="0.25">
      <c r="B3" s="2"/>
      <c r="C3" s="2"/>
      <c r="D3" s="2"/>
      <c r="E3" s="4"/>
      <c r="F3" s="4"/>
      <c r="G3" s="4"/>
      <c r="H3" s="3"/>
    </row>
    <row r="4" spans="1:8" ht="34.5" customHeight="1" x14ac:dyDescent="0.25">
      <c r="B4" s="2"/>
      <c r="C4" s="38" t="s">
        <v>60</v>
      </c>
      <c r="D4" s="38"/>
      <c r="E4" s="38"/>
      <c r="F4" s="38"/>
      <c r="G4" s="38"/>
      <c r="H4" s="38"/>
    </row>
    <row r="5" spans="1:8" ht="33" customHeight="1" x14ac:dyDescent="0.25">
      <c r="B5" s="2"/>
      <c r="C5" s="39" t="s">
        <v>61</v>
      </c>
      <c r="D5" s="39"/>
      <c r="E5" s="39"/>
      <c r="F5" s="39"/>
      <c r="G5" s="39"/>
      <c r="H5" s="39"/>
    </row>
    <row r="7" spans="1:8" ht="30" customHeight="1" x14ac:dyDescent="0.25">
      <c r="B7" s="40" t="s">
        <v>2</v>
      </c>
      <c r="C7" s="40" t="s">
        <v>3</v>
      </c>
      <c r="D7" s="40" t="s">
        <v>4</v>
      </c>
      <c r="E7" s="41" t="s">
        <v>63</v>
      </c>
      <c r="F7" s="41"/>
      <c r="G7" s="41"/>
      <c r="H7" s="41" t="s">
        <v>5</v>
      </c>
    </row>
    <row r="8" spans="1:8" ht="25.5" x14ac:dyDescent="0.25">
      <c r="B8" s="40"/>
      <c r="C8" s="40"/>
      <c r="D8" s="40"/>
      <c r="E8" s="5" t="s">
        <v>6</v>
      </c>
      <c r="F8" s="5" t="s">
        <v>7</v>
      </c>
      <c r="G8" s="5" t="s">
        <v>8</v>
      </c>
      <c r="H8" s="41"/>
    </row>
    <row r="9" spans="1:8" x14ac:dyDescent="0.25">
      <c r="B9" s="43" t="s">
        <v>9</v>
      </c>
      <c r="C9" s="43"/>
      <c r="D9" s="43"/>
      <c r="E9" s="43"/>
      <c r="F9" s="43"/>
      <c r="G9" s="43"/>
      <c r="H9" s="43"/>
    </row>
    <row r="10" spans="1:8" ht="15.75" thickBot="1" x14ac:dyDescent="0.25">
      <c r="A10" s="6"/>
      <c r="B10" s="7">
        <v>1</v>
      </c>
      <c r="C10" s="8" t="s">
        <v>10</v>
      </c>
      <c r="D10" s="9" t="s">
        <v>11</v>
      </c>
      <c r="E10" s="10">
        <v>66240</v>
      </c>
      <c r="F10" s="11"/>
      <c r="G10" s="11"/>
      <c r="H10" s="12">
        <f>SUM(E10:G10)</f>
        <v>66240</v>
      </c>
    </row>
    <row r="11" spans="1:8" ht="16.5" thickTop="1" thickBot="1" x14ac:dyDescent="0.3">
      <c r="B11" s="42" t="s">
        <v>12</v>
      </c>
      <c r="C11" s="42"/>
      <c r="D11" s="42"/>
      <c r="E11" s="14">
        <f>SUM(E10)</f>
        <v>66240</v>
      </c>
      <c r="F11" s="14"/>
      <c r="G11" s="14"/>
      <c r="H11" s="14">
        <f>SUM(H10)</f>
        <v>66240</v>
      </c>
    </row>
    <row r="12" spans="1:8" ht="15.75" thickTop="1" x14ac:dyDescent="0.25">
      <c r="B12" s="44" t="s">
        <v>13</v>
      </c>
      <c r="C12" s="44"/>
      <c r="D12" s="44"/>
      <c r="E12" s="44"/>
      <c r="F12" s="44"/>
      <c r="G12" s="44"/>
      <c r="H12" s="44"/>
    </row>
    <row r="13" spans="1:8" x14ac:dyDescent="0.2">
      <c r="A13" s="6"/>
      <c r="B13" s="7">
        <v>2</v>
      </c>
      <c r="C13" s="8" t="s">
        <v>14</v>
      </c>
      <c r="D13" s="9" t="s">
        <v>15</v>
      </c>
      <c r="E13" s="15">
        <v>49680</v>
      </c>
      <c r="F13" s="11"/>
      <c r="G13" s="16"/>
      <c r="H13" s="17">
        <f t="shared" ref="H13:H22" si="0">SUM(E13:G13)</f>
        <v>49680</v>
      </c>
    </row>
    <row r="14" spans="1:8" x14ac:dyDescent="0.25">
      <c r="A14" s="6"/>
      <c r="B14" s="7">
        <v>3</v>
      </c>
      <c r="C14" s="8" t="s">
        <v>16</v>
      </c>
      <c r="D14" s="9" t="s">
        <v>17</v>
      </c>
      <c r="E14" s="18">
        <v>39744</v>
      </c>
      <c r="F14" s="11"/>
      <c r="G14" s="11"/>
      <c r="H14" s="19">
        <f t="shared" si="0"/>
        <v>39744</v>
      </c>
    </row>
    <row r="15" spans="1:8" x14ac:dyDescent="0.25">
      <c r="A15" s="6"/>
      <c r="B15" s="7">
        <v>4</v>
      </c>
      <c r="C15" s="8" t="s">
        <v>18</v>
      </c>
      <c r="D15" s="9" t="s">
        <v>17</v>
      </c>
      <c r="E15" s="18">
        <v>39744</v>
      </c>
      <c r="F15" s="11"/>
      <c r="G15" s="16"/>
      <c r="H15" s="17">
        <f t="shared" si="0"/>
        <v>39744</v>
      </c>
    </row>
    <row r="16" spans="1:8" x14ac:dyDescent="0.25">
      <c r="A16" s="6"/>
      <c r="B16" s="7">
        <v>5</v>
      </c>
      <c r="C16" s="8" t="s">
        <v>19</v>
      </c>
      <c r="D16" s="9" t="s">
        <v>17</v>
      </c>
      <c r="E16" s="18">
        <v>39744</v>
      </c>
      <c r="F16" s="11"/>
      <c r="G16" s="16"/>
      <c r="H16" s="17">
        <f t="shared" si="0"/>
        <v>39744</v>
      </c>
    </row>
    <row r="17" spans="1:8" x14ac:dyDescent="0.25">
      <c r="A17" s="6"/>
      <c r="B17" s="7">
        <v>6</v>
      </c>
      <c r="C17" s="8" t="s">
        <v>20</v>
      </c>
      <c r="D17" s="9" t="s">
        <v>17</v>
      </c>
      <c r="E17" s="18">
        <v>39744</v>
      </c>
      <c r="F17" s="11"/>
      <c r="G17" s="11"/>
      <c r="H17" s="20">
        <f t="shared" si="0"/>
        <v>39744</v>
      </c>
    </row>
    <row r="18" spans="1:8" x14ac:dyDescent="0.25">
      <c r="A18" s="6"/>
      <c r="B18" s="7">
        <v>7</v>
      </c>
      <c r="C18" s="8" t="s">
        <v>21</v>
      </c>
      <c r="D18" s="9" t="s">
        <v>17</v>
      </c>
      <c r="E18" s="18">
        <v>39744</v>
      </c>
      <c r="F18" s="11"/>
      <c r="G18" s="11"/>
      <c r="H18" s="12">
        <f t="shared" si="0"/>
        <v>39744</v>
      </c>
    </row>
    <row r="19" spans="1:8" x14ac:dyDescent="0.25">
      <c r="A19" s="6"/>
      <c r="B19" s="21">
        <v>8</v>
      </c>
      <c r="C19" s="22" t="s">
        <v>22</v>
      </c>
      <c r="D19" s="23" t="s">
        <v>17</v>
      </c>
      <c r="E19" s="18">
        <v>39744</v>
      </c>
      <c r="F19" s="24"/>
      <c r="G19" s="24"/>
      <c r="H19" s="19">
        <f t="shared" si="0"/>
        <v>39744</v>
      </c>
    </row>
    <row r="20" spans="1:8" x14ac:dyDescent="0.25">
      <c r="A20" s="6"/>
      <c r="B20" s="25">
        <v>9</v>
      </c>
      <c r="C20" s="26" t="s">
        <v>23</v>
      </c>
      <c r="D20" s="13" t="s">
        <v>17</v>
      </c>
      <c r="E20" s="18">
        <v>39744</v>
      </c>
      <c r="F20" s="27"/>
      <c r="G20" s="27"/>
      <c r="H20" s="17">
        <f t="shared" si="0"/>
        <v>39744</v>
      </c>
    </row>
    <row r="21" spans="1:8" x14ac:dyDescent="0.25">
      <c r="A21" s="6"/>
      <c r="B21" s="25">
        <v>10</v>
      </c>
      <c r="C21" s="26" t="s">
        <v>24</v>
      </c>
      <c r="D21" s="13" t="s">
        <v>17</v>
      </c>
      <c r="E21" s="18">
        <v>39744</v>
      </c>
      <c r="F21" s="27"/>
      <c r="G21" s="27"/>
      <c r="H21" s="17">
        <f t="shared" si="0"/>
        <v>39744</v>
      </c>
    </row>
    <row r="22" spans="1:8" ht="15.75" thickBot="1" x14ac:dyDescent="0.3">
      <c r="B22" s="45" t="s">
        <v>12</v>
      </c>
      <c r="C22" s="45"/>
      <c r="D22" s="45"/>
      <c r="E22" s="28">
        <f>SUM(E13:E21)</f>
        <v>367632</v>
      </c>
      <c r="F22" s="28"/>
      <c r="G22" s="28"/>
      <c r="H22" s="28">
        <f t="shared" si="0"/>
        <v>367632</v>
      </c>
    </row>
    <row r="23" spans="1:8" ht="15.75" thickTop="1" x14ac:dyDescent="0.25">
      <c r="B23" s="44" t="s">
        <v>25</v>
      </c>
      <c r="C23" s="44"/>
      <c r="D23" s="44"/>
      <c r="E23" s="44"/>
      <c r="F23" s="44"/>
      <c r="G23" s="44"/>
      <c r="H23" s="44"/>
    </row>
    <row r="24" spans="1:8" ht="30" x14ac:dyDescent="0.2">
      <c r="A24" s="6"/>
      <c r="B24" s="7">
        <v>11</v>
      </c>
      <c r="C24" s="8" t="s">
        <v>26</v>
      </c>
      <c r="D24" s="8" t="s">
        <v>27</v>
      </c>
      <c r="E24" s="30">
        <v>39744</v>
      </c>
      <c r="F24" s="11"/>
      <c r="G24" s="11"/>
      <c r="H24" s="12">
        <f>SUM(E24:G24)</f>
        <v>39744</v>
      </c>
    </row>
    <row r="25" spans="1:8" x14ac:dyDescent="0.25">
      <c r="A25" s="6"/>
      <c r="B25" s="7">
        <v>12</v>
      </c>
      <c r="C25" s="8" t="s">
        <v>28</v>
      </c>
      <c r="D25" s="8" t="s">
        <v>29</v>
      </c>
      <c r="E25" s="31"/>
      <c r="F25" s="18">
        <v>7740</v>
      </c>
      <c r="G25" s="11"/>
      <c r="H25" s="12">
        <f t="shared" ref="H25:H55" si="1">SUM(E25:G25)</f>
        <v>7740</v>
      </c>
    </row>
    <row r="26" spans="1:8" x14ac:dyDescent="0.25">
      <c r="A26" s="6"/>
      <c r="B26" s="7">
        <v>13</v>
      </c>
      <c r="C26" s="8" t="s">
        <v>30</v>
      </c>
      <c r="D26" s="8" t="s">
        <v>29</v>
      </c>
      <c r="E26" s="10"/>
      <c r="F26" s="18">
        <v>5040</v>
      </c>
      <c r="G26" s="11"/>
      <c r="H26" s="12">
        <f t="shared" si="1"/>
        <v>5040</v>
      </c>
    </row>
    <row r="27" spans="1:8" x14ac:dyDescent="0.25">
      <c r="A27" s="6"/>
      <c r="B27" s="7">
        <v>14</v>
      </c>
      <c r="C27" s="8" t="s">
        <v>31</v>
      </c>
      <c r="D27" s="8" t="s">
        <v>29</v>
      </c>
      <c r="E27" s="10"/>
      <c r="F27" s="18">
        <v>8370</v>
      </c>
      <c r="G27" s="32"/>
      <c r="H27" s="12">
        <f t="shared" si="1"/>
        <v>8370</v>
      </c>
    </row>
    <row r="28" spans="1:8" x14ac:dyDescent="0.25">
      <c r="A28" s="6"/>
      <c r="B28" s="7">
        <v>15</v>
      </c>
      <c r="C28" s="8" t="s">
        <v>32</v>
      </c>
      <c r="D28" s="8" t="s">
        <v>29</v>
      </c>
      <c r="E28" s="10"/>
      <c r="F28" s="18">
        <v>7200</v>
      </c>
      <c r="G28" s="10"/>
      <c r="H28" s="12">
        <f t="shared" si="1"/>
        <v>7200</v>
      </c>
    </row>
    <row r="29" spans="1:8" x14ac:dyDescent="0.25">
      <c r="A29" s="6"/>
      <c r="B29" s="7">
        <v>16</v>
      </c>
      <c r="C29" s="8" t="s">
        <v>33</v>
      </c>
      <c r="D29" s="8" t="s">
        <v>29</v>
      </c>
      <c r="E29" s="10"/>
      <c r="F29" s="18">
        <v>6930</v>
      </c>
      <c r="G29" s="10"/>
      <c r="H29" s="12">
        <f t="shared" si="1"/>
        <v>6930</v>
      </c>
    </row>
    <row r="30" spans="1:8" x14ac:dyDescent="0.25">
      <c r="A30" s="6"/>
      <c r="B30" s="7">
        <v>17</v>
      </c>
      <c r="C30" s="8" t="s">
        <v>34</v>
      </c>
      <c r="D30" s="8" t="s">
        <v>29</v>
      </c>
      <c r="E30" s="10"/>
      <c r="F30" s="18">
        <v>8010</v>
      </c>
      <c r="G30" s="10"/>
      <c r="H30" s="12">
        <f t="shared" si="1"/>
        <v>8010</v>
      </c>
    </row>
    <row r="31" spans="1:8" x14ac:dyDescent="0.25">
      <c r="A31" s="6"/>
      <c r="B31" s="7">
        <v>18</v>
      </c>
      <c r="C31" s="8" t="s">
        <v>35</v>
      </c>
      <c r="D31" s="8" t="s">
        <v>29</v>
      </c>
      <c r="E31" s="10"/>
      <c r="F31" s="18">
        <v>7200</v>
      </c>
      <c r="G31" s="10"/>
      <c r="H31" s="12">
        <f t="shared" si="1"/>
        <v>7200</v>
      </c>
    </row>
    <row r="32" spans="1:8" x14ac:dyDescent="0.25">
      <c r="A32" s="6"/>
      <c r="B32" s="7">
        <v>19</v>
      </c>
      <c r="C32" s="8" t="s">
        <v>36</v>
      </c>
      <c r="D32" s="8" t="s">
        <v>29</v>
      </c>
      <c r="E32" s="10"/>
      <c r="F32" s="18">
        <v>6840</v>
      </c>
      <c r="G32" s="33"/>
      <c r="H32" s="12">
        <f t="shared" si="1"/>
        <v>6840</v>
      </c>
    </row>
    <row r="33" spans="1:8" x14ac:dyDescent="0.25">
      <c r="A33" s="6"/>
      <c r="B33" s="7">
        <v>20</v>
      </c>
      <c r="C33" s="8" t="s">
        <v>37</v>
      </c>
      <c r="D33" s="8" t="s">
        <v>29</v>
      </c>
      <c r="E33" s="10"/>
      <c r="F33" s="18">
        <v>6390</v>
      </c>
      <c r="G33" s="10"/>
      <c r="H33" s="12">
        <f t="shared" si="1"/>
        <v>6390</v>
      </c>
    </row>
    <row r="34" spans="1:8" x14ac:dyDescent="0.25">
      <c r="A34" s="6"/>
      <c r="B34" s="7">
        <v>21</v>
      </c>
      <c r="C34" s="8" t="s">
        <v>38</v>
      </c>
      <c r="D34" s="8" t="s">
        <v>29</v>
      </c>
      <c r="E34" s="10"/>
      <c r="F34" s="18">
        <v>7560</v>
      </c>
      <c r="G34" s="10"/>
      <c r="H34" s="12">
        <f t="shared" si="1"/>
        <v>7560</v>
      </c>
    </row>
    <row r="35" spans="1:8" x14ac:dyDescent="0.25">
      <c r="A35" s="6"/>
      <c r="B35" s="7">
        <v>22</v>
      </c>
      <c r="C35" s="8" t="s">
        <v>39</v>
      </c>
      <c r="D35" s="8" t="s">
        <v>29</v>
      </c>
      <c r="E35" s="10"/>
      <c r="F35" s="18">
        <v>5850</v>
      </c>
      <c r="G35" s="11"/>
      <c r="H35" s="12">
        <f t="shared" si="1"/>
        <v>5850</v>
      </c>
    </row>
    <row r="36" spans="1:8" x14ac:dyDescent="0.25">
      <c r="A36" s="6"/>
      <c r="B36" s="7">
        <v>23</v>
      </c>
      <c r="C36" s="8" t="s">
        <v>40</v>
      </c>
      <c r="D36" s="8" t="s">
        <v>29</v>
      </c>
      <c r="E36" s="10"/>
      <c r="F36" s="18">
        <v>6570</v>
      </c>
      <c r="G36" s="11"/>
      <c r="H36" s="12">
        <f t="shared" si="1"/>
        <v>6570</v>
      </c>
    </row>
    <row r="37" spans="1:8" x14ac:dyDescent="0.25">
      <c r="A37" s="6"/>
      <c r="B37" s="7">
        <v>24</v>
      </c>
      <c r="C37" s="8" t="s">
        <v>41</v>
      </c>
      <c r="D37" s="8" t="s">
        <v>29</v>
      </c>
      <c r="E37" s="10"/>
      <c r="F37" s="18">
        <v>5040</v>
      </c>
      <c r="G37" s="11"/>
      <c r="H37" s="12">
        <f t="shared" si="1"/>
        <v>5040</v>
      </c>
    </row>
    <row r="38" spans="1:8" x14ac:dyDescent="0.25">
      <c r="A38" s="6"/>
      <c r="B38" s="7">
        <v>25</v>
      </c>
      <c r="C38" s="8" t="s">
        <v>42</v>
      </c>
      <c r="D38" s="8" t="s">
        <v>29</v>
      </c>
      <c r="E38" s="10"/>
      <c r="F38" s="18">
        <v>8730</v>
      </c>
      <c r="G38" s="11"/>
      <c r="H38" s="12">
        <f t="shared" si="1"/>
        <v>8730</v>
      </c>
    </row>
    <row r="39" spans="1:8" x14ac:dyDescent="0.25">
      <c r="A39" s="6"/>
      <c r="B39" s="7">
        <v>26</v>
      </c>
      <c r="C39" s="8" t="s">
        <v>43</v>
      </c>
      <c r="D39" s="8" t="s">
        <v>29</v>
      </c>
      <c r="E39" s="10"/>
      <c r="F39" s="18">
        <v>7470</v>
      </c>
      <c r="G39" s="11"/>
      <c r="H39" s="12">
        <f t="shared" si="1"/>
        <v>7470</v>
      </c>
    </row>
    <row r="40" spans="1:8" x14ac:dyDescent="0.25">
      <c r="A40" s="6"/>
      <c r="B40" s="7">
        <v>27</v>
      </c>
      <c r="C40" s="8" t="s">
        <v>44</v>
      </c>
      <c r="D40" s="8" t="s">
        <v>29</v>
      </c>
      <c r="E40" s="10"/>
      <c r="F40" s="18">
        <v>7650</v>
      </c>
      <c r="G40" s="11"/>
      <c r="H40" s="12">
        <f t="shared" si="1"/>
        <v>7650</v>
      </c>
    </row>
    <row r="41" spans="1:8" x14ac:dyDescent="0.25">
      <c r="A41" s="6"/>
      <c r="B41" s="7">
        <v>28</v>
      </c>
      <c r="C41" s="8" t="s">
        <v>45</v>
      </c>
      <c r="D41" s="8" t="s">
        <v>29</v>
      </c>
      <c r="E41" s="10"/>
      <c r="F41" s="18">
        <v>8730</v>
      </c>
      <c r="G41" s="11"/>
      <c r="H41" s="12">
        <f t="shared" si="1"/>
        <v>8730</v>
      </c>
    </row>
    <row r="42" spans="1:8" x14ac:dyDescent="0.25">
      <c r="A42" s="6"/>
      <c r="B42" s="7">
        <v>29</v>
      </c>
      <c r="C42" s="8" t="s">
        <v>46</v>
      </c>
      <c r="D42" s="8" t="s">
        <v>29</v>
      </c>
      <c r="E42" s="10"/>
      <c r="F42" s="18">
        <v>7290</v>
      </c>
      <c r="G42" s="11"/>
      <c r="H42" s="12">
        <f t="shared" si="1"/>
        <v>7290</v>
      </c>
    </row>
    <row r="43" spans="1:8" x14ac:dyDescent="0.25">
      <c r="A43" s="6"/>
      <c r="B43" s="7">
        <v>30</v>
      </c>
      <c r="C43" s="8" t="s">
        <v>47</v>
      </c>
      <c r="D43" s="8" t="s">
        <v>29</v>
      </c>
      <c r="E43" s="10"/>
      <c r="F43" s="18">
        <v>5040</v>
      </c>
      <c r="G43" s="11"/>
      <c r="H43" s="12">
        <f t="shared" si="1"/>
        <v>5040</v>
      </c>
    </row>
    <row r="44" spans="1:8" x14ac:dyDescent="0.25">
      <c r="A44" s="6"/>
      <c r="B44" s="7">
        <v>31</v>
      </c>
      <c r="C44" s="8" t="s">
        <v>48</v>
      </c>
      <c r="D44" s="8" t="s">
        <v>29</v>
      </c>
      <c r="E44" s="10"/>
      <c r="F44" s="18">
        <v>6390</v>
      </c>
      <c r="G44" s="11"/>
      <c r="H44" s="12">
        <f t="shared" si="1"/>
        <v>6390</v>
      </c>
    </row>
    <row r="45" spans="1:8" x14ac:dyDescent="0.25">
      <c r="A45" s="6"/>
      <c r="B45" s="7">
        <v>33</v>
      </c>
      <c r="C45" s="8" t="s">
        <v>49</v>
      </c>
      <c r="D45" s="8" t="s">
        <v>29</v>
      </c>
      <c r="E45" s="10"/>
      <c r="F45" s="18">
        <v>5760</v>
      </c>
      <c r="G45" s="11"/>
      <c r="H45" s="12">
        <f t="shared" si="1"/>
        <v>5760</v>
      </c>
    </row>
    <row r="46" spans="1:8" x14ac:dyDescent="0.25">
      <c r="A46" s="6"/>
      <c r="B46" s="7">
        <v>34</v>
      </c>
      <c r="C46" s="8" t="s">
        <v>50</v>
      </c>
      <c r="D46" s="8" t="s">
        <v>29</v>
      </c>
      <c r="E46" s="10"/>
      <c r="F46" s="18">
        <v>6300</v>
      </c>
      <c r="G46" s="11"/>
      <c r="H46" s="12">
        <f t="shared" si="1"/>
        <v>6300</v>
      </c>
    </row>
    <row r="47" spans="1:8" x14ac:dyDescent="0.25">
      <c r="A47" s="6"/>
      <c r="B47" s="7">
        <v>35</v>
      </c>
      <c r="C47" s="8" t="s">
        <v>51</v>
      </c>
      <c r="D47" s="8" t="s">
        <v>29</v>
      </c>
      <c r="E47" s="10"/>
      <c r="F47" s="18">
        <v>7380</v>
      </c>
      <c r="G47" s="11"/>
      <c r="H47" s="12">
        <f t="shared" si="1"/>
        <v>7380</v>
      </c>
    </row>
    <row r="48" spans="1:8" x14ac:dyDescent="0.25">
      <c r="A48" s="6"/>
      <c r="B48" s="7">
        <v>36</v>
      </c>
      <c r="C48" s="8" t="s">
        <v>52</v>
      </c>
      <c r="D48" s="8" t="s">
        <v>29</v>
      </c>
      <c r="E48" s="10"/>
      <c r="F48" s="18">
        <v>9000</v>
      </c>
      <c r="G48" s="11"/>
      <c r="H48" s="12">
        <f t="shared" si="1"/>
        <v>9000</v>
      </c>
    </row>
    <row r="49" spans="1:8" x14ac:dyDescent="0.25">
      <c r="A49" s="6"/>
      <c r="B49" s="7">
        <v>37</v>
      </c>
      <c r="C49" s="8" t="s">
        <v>53</v>
      </c>
      <c r="D49" s="8" t="s">
        <v>29</v>
      </c>
      <c r="E49" s="10"/>
      <c r="F49" s="18">
        <v>7200</v>
      </c>
      <c r="G49" s="11"/>
      <c r="H49" s="12">
        <f t="shared" si="1"/>
        <v>7200</v>
      </c>
    </row>
    <row r="50" spans="1:8" x14ac:dyDescent="0.25">
      <c r="A50" s="6"/>
      <c r="B50" s="7">
        <v>38</v>
      </c>
      <c r="C50" s="8" t="s">
        <v>54</v>
      </c>
      <c r="D50" s="8" t="s">
        <v>29</v>
      </c>
      <c r="E50" s="10"/>
      <c r="F50" s="18">
        <v>6210</v>
      </c>
      <c r="G50" s="11"/>
      <c r="H50" s="12">
        <f t="shared" si="1"/>
        <v>6210</v>
      </c>
    </row>
    <row r="51" spans="1:8" x14ac:dyDescent="0.25">
      <c r="A51" s="6"/>
      <c r="B51" s="7">
        <v>39</v>
      </c>
      <c r="C51" s="8" t="s">
        <v>55</v>
      </c>
      <c r="D51" s="8" t="s">
        <v>29</v>
      </c>
      <c r="E51" s="10"/>
      <c r="F51" s="18">
        <v>6480</v>
      </c>
      <c r="G51" s="10"/>
      <c r="H51" s="12">
        <f t="shared" si="1"/>
        <v>6480</v>
      </c>
    </row>
    <row r="52" spans="1:8" x14ac:dyDescent="0.25">
      <c r="A52" s="6"/>
      <c r="B52" s="7">
        <v>40</v>
      </c>
      <c r="C52" s="8" t="s">
        <v>56</v>
      </c>
      <c r="D52" s="8" t="s">
        <v>29</v>
      </c>
      <c r="E52" s="10"/>
      <c r="F52" s="18">
        <v>8730</v>
      </c>
      <c r="G52" s="11"/>
      <c r="H52" s="12">
        <f t="shared" si="1"/>
        <v>8730</v>
      </c>
    </row>
    <row r="53" spans="1:8" x14ac:dyDescent="0.25">
      <c r="A53" s="6"/>
      <c r="B53" s="7">
        <v>41</v>
      </c>
      <c r="C53" s="8" t="s">
        <v>57</v>
      </c>
      <c r="D53" s="8" t="s">
        <v>29</v>
      </c>
      <c r="E53" s="10"/>
      <c r="F53" s="18">
        <v>6840</v>
      </c>
      <c r="G53" s="11"/>
      <c r="H53" s="12">
        <f t="shared" si="1"/>
        <v>6840</v>
      </c>
    </row>
    <row r="54" spans="1:8" x14ac:dyDescent="0.25">
      <c r="A54" s="6"/>
      <c r="B54" s="7">
        <v>42</v>
      </c>
      <c r="C54" s="8" t="s">
        <v>58</v>
      </c>
      <c r="D54" s="8" t="s">
        <v>29</v>
      </c>
      <c r="E54" s="10"/>
      <c r="F54" s="18">
        <v>6390</v>
      </c>
      <c r="G54" s="11"/>
      <c r="H54" s="12">
        <f t="shared" si="1"/>
        <v>6390</v>
      </c>
    </row>
    <row r="55" spans="1:8" ht="15.75" thickBot="1" x14ac:dyDescent="0.3">
      <c r="A55" s="6"/>
      <c r="B55" s="7">
        <v>43</v>
      </c>
      <c r="C55" s="8" t="s">
        <v>59</v>
      </c>
      <c r="D55" s="8" t="s">
        <v>29</v>
      </c>
      <c r="E55" s="10"/>
      <c r="F55" s="18">
        <v>5850</v>
      </c>
      <c r="G55" s="11"/>
      <c r="H55" s="12">
        <f t="shared" si="1"/>
        <v>5850</v>
      </c>
    </row>
    <row r="56" spans="1:8" ht="16.5" thickTop="1" thickBot="1" x14ac:dyDescent="0.3">
      <c r="B56" s="42" t="s">
        <v>12</v>
      </c>
      <c r="C56" s="42"/>
      <c r="D56" s="42"/>
      <c r="E56" s="14">
        <f>SUM(E24:E55)</f>
        <v>39744</v>
      </c>
      <c r="F56" s="14">
        <f>SUM(F24:F55)</f>
        <v>216180</v>
      </c>
      <c r="G56" s="14">
        <f>SUM(G24:G55)</f>
        <v>0</v>
      </c>
      <c r="H56" s="14">
        <f>SUM(E56:G56)</f>
        <v>255924</v>
      </c>
    </row>
    <row r="57" spans="1:8" ht="30.75" customHeight="1" thickTop="1" thickBot="1" x14ac:dyDescent="0.3">
      <c r="B57" s="42" t="s">
        <v>62</v>
      </c>
      <c r="C57" s="42"/>
      <c r="D57" s="42"/>
      <c r="E57" s="14">
        <f>E56+E22+E11</f>
        <v>473616</v>
      </c>
      <c r="F57" s="14">
        <f>F56+F22+F11</f>
        <v>216180</v>
      </c>
      <c r="G57" s="14">
        <f>G56+G22+G11</f>
        <v>0</v>
      </c>
      <c r="H57" s="14">
        <f>H56+H22+H11</f>
        <v>689796</v>
      </c>
    </row>
    <row r="58" spans="1:8" ht="15.75" thickTop="1" x14ac:dyDescent="0.25">
      <c r="E58" s="29"/>
      <c r="F58" s="29"/>
      <c r="H58" s="35"/>
    </row>
    <row r="59" spans="1:8" x14ac:dyDescent="0.25">
      <c r="E59" s="35"/>
      <c r="F59" s="35"/>
      <c r="H59" s="35"/>
    </row>
    <row r="60" spans="1:8" x14ac:dyDescent="0.25">
      <c r="F60" s="35"/>
      <c r="H60" s="36"/>
    </row>
  </sheetData>
  <mergeCells count="16">
    <mergeCell ref="B57:D57"/>
    <mergeCell ref="B9:H9"/>
    <mergeCell ref="B11:D11"/>
    <mergeCell ref="B12:H12"/>
    <mergeCell ref="B22:D22"/>
    <mergeCell ref="B23:H23"/>
    <mergeCell ref="B56:D56"/>
    <mergeCell ref="D1:G1"/>
    <mergeCell ref="D2:G2"/>
    <mergeCell ref="C4:H4"/>
    <mergeCell ref="C5:H5"/>
    <mergeCell ref="B7:B8"/>
    <mergeCell ref="C7:C8"/>
    <mergeCell ref="D7:D8"/>
    <mergeCell ref="E7:G7"/>
    <mergeCell ref="H7:H8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2025</vt:lpstr>
      <vt:lpstr>'2025'!Area_stampa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Compensi amministratori 1 semestre 2025</dc:title>
  <dc:creator/>
  <cp:lastModifiedBy/>
  <dcterms:created xsi:type="dcterms:W3CDTF">2025-08-07T11:17:00Z</dcterms:created>
  <dcterms:modified xsi:type="dcterms:W3CDTF">2025-08-07T11:17:22Z</dcterms:modified>
</cp:coreProperties>
</file>