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2025" sheetId="1" state="visible" r:id="rId3"/>
  </sheets>
  <definedNames>
    <definedName function="false" hidden="false" localSheetId="0" name="_xlnm.Print_Area" vbProcedure="false">'2025'!$A$1:$H$58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<sst xmlns="http://schemas.openxmlformats.org/spreadsheetml/2006/main" count="145" uniqueCount="65">
  <si>
    <t xml:space="preserve">Comune di Prato </t>
  </si>
  <si>
    <t xml:space="preserve"> Servizio Risorse Umane - Contabilità</t>
  </si>
  <si>
    <r>
      <rPr>
        <b val="true"/>
        <sz val="10"/>
        <rFont val="Arial"/>
        <family val="2"/>
        <charset val="1"/>
      </rPr>
      <t xml:space="preserve">Anno 2025 </t>
    </r>
    <r>
      <rPr>
        <sz val="11"/>
        <color theme="1"/>
        <rFont val="Calibri"/>
        <family val="2"/>
        <charset val="1"/>
      </rPr>
      <t xml:space="preserve">(</t>
    </r>
    <r>
      <rPr>
        <i val="true"/>
        <sz val="10"/>
        <rFont val="Arial"/>
        <family val="2"/>
        <charset val="1"/>
      </rPr>
      <t xml:space="preserve">per cassa</t>
    </r>
    <r>
      <rPr>
        <sz val="11"/>
        <color theme="1"/>
        <rFont val="Calibri"/>
        <family val="2"/>
        <charset val="1"/>
      </rPr>
      <t xml:space="preserve">) </t>
    </r>
    <r>
      <rPr>
        <b val="true"/>
        <sz val="10"/>
        <rFont val="Arial"/>
        <family val="2"/>
        <charset val="1"/>
      </rPr>
      <t xml:space="preserve">- Compensi lordi connessi all'assunzione della carica percepiti dagli organi politici</t>
    </r>
  </si>
  <si>
    <t xml:space="preserve"> Obblighi di trasparenza: articolo 14, comma 1, lettera c del decreto 33/2013. Aggiornamento annuale - Monitoraggio al 31/12/2025</t>
  </si>
  <si>
    <t xml:space="preserve">n.</t>
  </si>
  <si>
    <t xml:space="preserve">Nominativo</t>
  </si>
  <si>
    <t xml:space="preserve">Incarico</t>
  </si>
  <si>
    <t xml:space="preserve">Compensi lordi percepiti nell'anno 2025</t>
  </si>
  <si>
    <t xml:space="preserve">Totale compensi </t>
  </si>
  <si>
    <t xml:space="preserve">Indennità di funzione</t>
  </si>
  <si>
    <t xml:space="preserve">Gettoni di presenza</t>
  </si>
  <si>
    <t xml:space="preserve">Indennità chilometrica</t>
  </si>
  <si>
    <t xml:space="preserve">Sindaco</t>
  </si>
  <si>
    <t xml:space="preserve">Bugetti Ilaria</t>
  </si>
  <si>
    <t xml:space="preserve">Sindaca</t>
  </si>
  <si>
    <t xml:space="preserve">cessazione il 10/07/2025</t>
  </si>
  <si>
    <t xml:space="preserve">Totale</t>
  </si>
  <si>
    <t xml:space="preserve">Assessori</t>
  </si>
  <si>
    <t xml:space="preserve">Faggi Simone</t>
  </si>
  <si>
    <t xml:space="preserve">Vice Sindaco </t>
  </si>
  <si>
    <t xml:space="preserve">Bartalini Chiara</t>
  </si>
  <si>
    <t xml:space="preserve">Assessore </t>
  </si>
  <si>
    <t xml:space="preserve">Biagioni Marco</t>
  </si>
  <si>
    <t xml:space="preserve">Blasi Diego</t>
  </si>
  <si>
    <t xml:space="preserve">Logli Maria</t>
  </si>
  <si>
    <t xml:space="preserve">Malucchi Sandro</t>
  </si>
  <si>
    <t xml:space="preserve">Sanzo' Cristina</t>
  </si>
  <si>
    <t xml:space="preserve">Sapia Marco</t>
  </si>
  <si>
    <t xml:space="preserve">Squittieri Benedetta</t>
  </si>
  <si>
    <t xml:space="preserve">Consiglieri </t>
  </si>
  <si>
    <t xml:space="preserve">Tinagli Lorenzo</t>
  </si>
  <si>
    <t xml:space="preserve">Presidente del Consiglio Comunale </t>
  </si>
  <si>
    <t xml:space="preserve">Alberti Gabriele</t>
  </si>
  <si>
    <t xml:space="preserve">Consigliere comunale </t>
  </si>
  <si>
    <t xml:space="preserve">Bacci Derio</t>
  </si>
  <si>
    <t xml:space="preserve">Belgiorno Claudio</t>
  </si>
  <si>
    <t xml:space="preserve">Bellandi Francesco</t>
  </si>
  <si>
    <t xml:space="preserve">Cacciato Martina</t>
  </si>
  <si>
    <t xml:space="preserve">Calussi Maurizio</t>
  </si>
  <si>
    <t xml:space="preserve">Carli Edoardo</t>
  </si>
  <si>
    <t xml:space="preserve">Cenni Gianni</t>
  </si>
  <si>
    <t xml:space="preserve">Chiani Lorenzo</t>
  </si>
  <si>
    <t xml:space="preserve">Cioni Eleonora</t>
  </si>
  <si>
    <t xml:space="preserve">Cocci Tommaso</t>
  </si>
  <si>
    <t xml:space="preserve">Coppini Gianluca</t>
  </si>
  <si>
    <t xml:space="preserve">Faggi Francesca</t>
  </si>
  <si>
    <t xml:space="preserve">Faltoni Monia</t>
  </si>
  <si>
    <t xml:space="preserve">Fazio Aksel</t>
  </si>
  <si>
    <t xml:space="preserve">Frasconi Lorenzo</t>
  </si>
  <si>
    <t xml:space="preserve">Guerrini Martina</t>
  </si>
  <si>
    <t xml:space="preserve">Maioriello Carmine</t>
  </si>
  <si>
    <t xml:space="preserve">Mangani Simone</t>
  </si>
  <si>
    <t xml:space="preserve">Mugnaioni Sandra</t>
  </si>
  <si>
    <t xml:space="preserve">Piccioli Fabio</t>
  </si>
  <si>
    <t xml:space="preserve">Pieri Rita</t>
  </si>
  <si>
    <t xml:space="preserve">Risaliti Rossella</t>
  </si>
  <si>
    <t xml:space="preserve">Rizzo Rocco Vincenzo</t>
  </si>
  <si>
    <t xml:space="preserve">Romei Enrico</t>
  </si>
  <si>
    <t xml:space="preserve">Rosati Matilde Maria</t>
  </si>
  <si>
    <t xml:space="preserve">Sciumbata Rosanna</t>
  </si>
  <si>
    <t xml:space="preserve">Soldi Leonardo</t>
  </si>
  <si>
    <t xml:space="preserve">Stanasel George Claudiu</t>
  </si>
  <si>
    <t xml:space="preserve">Tassi Paola</t>
  </si>
  <si>
    <t xml:space="preserve">Zecchi Cosimo</t>
  </si>
  <si>
    <t xml:space="preserve">Totale compensi connessi alla carica degli organi politici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</si>
</sst>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_-* #,##0.00_-;\-* #,##0.00_-;_-* \-??_-;_-@_-"/>
    <numFmt numFmtId="166" formatCode="0"/>
    <numFmt numFmtId="167" formatCode="_-* #,##0.00&quot; €&quot;_-;\-* #,##0.00&quot; €&quot;_-;_-* \-??&quot; €&quot;_-;_-@_-"/>
    <numFmt numFmtId="168" formatCode="@"/>
    <numFmt numFmtId="169" formatCode="_-* #,##0.00\ [$€-410]_-;\-* #,##0.00\ [$€-410]_-;_-* \-??\ [$€-410]_-;_-@_-"/>
    <numFmt numFmtId="170" formatCode="#,##0.00&quot; €&quot;;[RED]\-#,##0.00&quot; €&quot;"/>
    <numFmt numFmtId="171" formatCode="&quot;€ &quot;#,##0.00;&quot;-€ &quot;#,##0.00"/>
    <numFmt numFmtId="172" formatCode="#,##0.00"/>
  </numFmts>
  <fonts count="1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1"/>
      <name val="Arial"/>
      <family val="2"/>
      <charset val="1"/>
    </font>
    <font>
      <sz val="10"/>
      <color rgb="FF000000"/>
      <name val="Arial"/>
      <family val="2"/>
      <charset val="1"/>
    </font>
    <font>
      <sz val="9"/>
      <name val="Arial"/>
      <family val="2"/>
      <charset val="1"/>
    </font>
    <font>
      <sz val="9"/>
      <color rgb="FF000000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double"/>
      <right style="double"/>
      <top style="double"/>
      <bottom style="double"/>
      <diagonal/>
    </border>
    <border diagonalUp="false" diagonalDown="false">
      <left style="thin"/>
      <right style="thin"/>
      <top style="double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double"/>
      <right style="double"/>
      <top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5" fillId="0" borderId="0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0" fillId="0" borderId="0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5" fillId="2" borderId="1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6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0" fillId="0" borderId="1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5" fillId="0" borderId="2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8" fontId="5" fillId="3" borderId="3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7" fontId="5" fillId="3" borderId="3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4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9" fontId="0" fillId="0" borderId="1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0" fillId="0" borderId="2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5" fillId="0" borderId="5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5" fillId="0" borderId="6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7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0" fillId="0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0" fillId="0" borderId="7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8" fontId="5" fillId="3" borderId="8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7" fontId="5" fillId="3" borderId="8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0" fillId="0" borderId="1" xfId="0" applyFont="fals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0" fillId="0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0" fillId="0" borderId="0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0" fontId="10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5" fontId="0" fillId="0" borderId="0" xfId="0" applyFont="false" applyBorder="false" applyAlignment="true" applyProtection="true">
      <alignment horizontal="general" vertical="center" textRotation="0" wrapText="false" indent="0" shrinkToFit="false"/>
      <protection locked="true" hidden="false"/>
    </xf>
    <xf numFmtId="171" fontId="0" fillId="0" borderId="0" xfId="0" applyFont="false" applyBorder="false" applyAlignment="true" applyProtection="true">
      <alignment horizontal="general" vertical="center" textRotation="0" wrapText="false" indent="0" shrinkToFit="false"/>
      <protection locked="true" hidden="false"/>
    </xf>
    <xf numFmtId="172" fontId="0" fillId="0" borderId="0" xfId="0" applyFont="false" applyBorder="false" applyAlignment="true" applyProtection="true">
      <alignment horizontal="general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ema di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6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E24" activeCellId="0" sqref="E24"/>
    </sheetView>
  </sheetViews>
  <sheetFormatPr defaultColWidth="9.00390625" defaultRowHeight="15" zeroHeight="false" outlineLevelRow="0" outlineLevelCol="0"/>
  <cols>
    <col collapsed="false" customWidth="true" hidden="false" outlineLevel="0" max="1" min="1" style="1" width="2.71"/>
    <col collapsed="false" customWidth="true" hidden="false" outlineLevel="0" max="2" min="2" style="2" width="4.42"/>
    <col collapsed="false" customWidth="true" hidden="false" outlineLevel="0" max="3" min="3" style="1" width="27.86"/>
    <col collapsed="false" customWidth="true" hidden="false" outlineLevel="0" max="4" min="4" style="1" width="21.71"/>
    <col collapsed="false" customWidth="true" hidden="false" outlineLevel="0" max="5" min="5" style="1" width="13.15"/>
    <col collapsed="false" customWidth="true" hidden="false" outlineLevel="0" max="7" min="6" style="1" width="12.86"/>
    <col collapsed="false" customWidth="true" hidden="false" outlineLevel="0" max="8" min="8" style="1" width="18.14"/>
    <col collapsed="false" customWidth="true" hidden="false" outlineLevel="0" max="9" min="9" style="1" width="22.71"/>
    <col collapsed="false" customWidth="false" hidden="false" outlineLevel="0" max="242" min="10" style="1" width="9"/>
    <col collapsed="false" customWidth="true" hidden="false" outlineLevel="0" max="243" min="243" style="1" width="2.71"/>
    <col collapsed="false" customWidth="true" hidden="false" outlineLevel="0" max="244" min="244" style="1" width="4.42"/>
    <col collapsed="false" customWidth="true" hidden="false" outlineLevel="0" max="245" min="245" style="1" width="27.86"/>
    <col collapsed="false" customWidth="true" hidden="false" outlineLevel="0" max="246" min="246" style="1" width="21.71"/>
    <col collapsed="false" customWidth="true" hidden="false" outlineLevel="0" max="247" min="247" style="1" width="11.43"/>
    <col collapsed="false" customWidth="true" hidden="false" outlineLevel="0" max="248" min="248" style="1" width="12.15"/>
    <col collapsed="false" customWidth="true" hidden="false" outlineLevel="0" max="249" min="249" style="1" width="11.43"/>
    <col collapsed="false" customWidth="true" hidden="false" outlineLevel="0" max="250" min="250" style="1" width="16.57"/>
    <col collapsed="false" customWidth="true" hidden="false" outlineLevel="0" max="251" min="251" style="1" width="24"/>
    <col collapsed="false" customWidth="true" hidden="false" outlineLevel="0" max="252" min="252" style="1" width="14.14"/>
    <col collapsed="false" customWidth="true" hidden="false" outlineLevel="0" max="253" min="253" style="1" width="11.85"/>
    <col collapsed="false" customWidth="true" hidden="false" outlineLevel="0" max="254" min="254" style="1" width="12"/>
    <col collapsed="false" customWidth="false" hidden="false" outlineLevel="0" max="498" min="255" style="1" width="9"/>
    <col collapsed="false" customWidth="true" hidden="false" outlineLevel="0" max="499" min="499" style="1" width="2.71"/>
    <col collapsed="false" customWidth="true" hidden="false" outlineLevel="0" max="500" min="500" style="1" width="4.42"/>
    <col collapsed="false" customWidth="true" hidden="false" outlineLevel="0" max="501" min="501" style="1" width="27.86"/>
    <col collapsed="false" customWidth="true" hidden="false" outlineLevel="0" max="502" min="502" style="1" width="21.71"/>
    <col collapsed="false" customWidth="true" hidden="false" outlineLevel="0" max="503" min="503" style="1" width="11.43"/>
    <col collapsed="false" customWidth="true" hidden="false" outlineLevel="0" max="504" min="504" style="1" width="12.15"/>
    <col collapsed="false" customWidth="true" hidden="false" outlineLevel="0" max="505" min="505" style="1" width="11.43"/>
    <col collapsed="false" customWidth="true" hidden="false" outlineLevel="0" max="506" min="506" style="1" width="16.57"/>
    <col collapsed="false" customWidth="true" hidden="false" outlineLevel="0" max="507" min="507" style="1" width="24"/>
    <col collapsed="false" customWidth="true" hidden="false" outlineLevel="0" max="508" min="508" style="1" width="14.14"/>
    <col collapsed="false" customWidth="true" hidden="false" outlineLevel="0" max="509" min="509" style="1" width="11.85"/>
    <col collapsed="false" customWidth="true" hidden="false" outlineLevel="0" max="510" min="510" style="1" width="12"/>
    <col collapsed="false" customWidth="false" hidden="false" outlineLevel="0" max="754" min="511" style="1" width="9"/>
    <col collapsed="false" customWidth="true" hidden="false" outlineLevel="0" max="755" min="755" style="1" width="2.71"/>
    <col collapsed="false" customWidth="true" hidden="false" outlineLevel="0" max="756" min="756" style="1" width="4.42"/>
    <col collapsed="false" customWidth="true" hidden="false" outlineLevel="0" max="757" min="757" style="1" width="27.86"/>
    <col collapsed="false" customWidth="true" hidden="false" outlineLevel="0" max="758" min="758" style="1" width="21.71"/>
    <col collapsed="false" customWidth="true" hidden="false" outlineLevel="0" max="759" min="759" style="1" width="11.43"/>
    <col collapsed="false" customWidth="true" hidden="false" outlineLevel="0" max="760" min="760" style="1" width="12.15"/>
    <col collapsed="false" customWidth="true" hidden="false" outlineLevel="0" max="761" min="761" style="1" width="11.43"/>
    <col collapsed="false" customWidth="true" hidden="false" outlineLevel="0" max="762" min="762" style="1" width="16.57"/>
    <col collapsed="false" customWidth="true" hidden="false" outlineLevel="0" max="763" min="763" style="1" width="24"/>
    <col collapsed="false" customWidth="true" hidden="false" outlineLevel="0" max="764" min="764" style="1" width="14.14"/>
    <col collapsed="false" customWidth="true" hidden="false" outlineLevel="0" max="765" min="765" style="1" width="11.85"/>
    <col collapsed="false" customWidth="true" hidden="false" outlineLevel="0" max="766" min="766" style="1" width="12"/>
    <col collapsed="false" customWidth="false" hidden="false" outlineLevel="0" max="1010" min="767" style="1" width="9"/>
    <col collapsed="false" customWidth="true" hidden="false" outlineLevel="0" max="1011" min="1011" style="1" width="2.71"/>
    <col collapsed="false" customWidth="true" hidden="false" outlineLevel="0" max="1012" min="1012" style="1" width="4.42"/>
    <col collapsed="false" customWidth="true" hidden="false" outlineLevel="0" max="1013" min="1013" style="1" width="27.86"/>
    <col collapsed="false" customWidth="true" hidden="false" outlineLevel="0" max="1014" min="1014" style="1" width="21.71"/>
    <col collapsed="false" customWidth="true" hidden="false" outlineLevel="0" max="1015" min="1015" style="1" width="11.43"/>
    <col collapsed="false" customWidth="true" hidden="false" outlineLevel="0" max="1016" min="1016" style="1" width="12.15"/>
    <col collapsed="false" customWidth="true" hidden="false" outlineLevel="0" max="1017" min="1017" style="1" width="11.43"/>
    <col collapsed="false" customWidth="true" hidden="false" outlineLevel="0" max="1018" min="1018" style="1" width="16.57"/>
    <col collapsed="false" customWidth="true" hidden="false" outlineLevel="0" max="1019" min="1019" style="1" width="24"/>
    <col collapsed="false" customWidth="true" hidden="false" outlineLevel="0" max="1020" min="1020" style="1" width="14.14"/>
    <col collapsed="false" customWidth="true" hidden="false" outlineLevel="0" max="1021" min="1021" style="1" width="11.85"/>
    <col collapsed="false" customWidth="true" hidden="false" outlineLevel="0" max="1022" min="1022" style="1" width="12"/>
    <col collapsed="false" customWidth="false" hidden="false" outlineLevel="0" max="1266" min="1023" style="1" width="9"/>
    <col collapsed="false" customWidth="true" hidden="false" outlineLevel="0" max="1267" min="1267" style="1" width="2.71"/>
    <col collapsed="false" customWidth="true" hidden="false" outlineLevel="0" max="1268" min="1268" style="1" width="4.42"/>
    <col collapsed="false" customWidth="true" hidden="false" outlineLevel="0" max="1269" min="1269" style="1" width="27.86"/>
    <col collapsed="false" customWidth="true" hidden="false" outlineLevel="0" max="1270" min="1270" style="1" width="21.71"/>
    <col collapsed="false" customWidth="true" hidden="false" outlineLevel="0" max="1271" min="1271" style="1" width="11.43"/>
    <col collapsed="false" customWidth="true" hidden="false" outlineLevel="0" max="1272" min="1272" style="1" width="12.15"/>
    <col collapsed="false" customWidth="true" hidden="false" outlineLevel="0" max="1273" min="1273" style="1" width="11.43"/>
    <col collapsed="false" customWidth="true" hidden="false" outlineLevel="0" max="1274" min="1274" style="1" width="16.57"/>
    <col collapsed="false" customWidth="true" hidden="false" outlineLevel="0" max="1275" min="1275" style="1" width="24"/>
    <col collapsed="false" customWidth="true" hidden="false" outlineLevel="0" max="1276" min="1276" style="1" width="14.14"/>
    <col collapsed="false" customWidth="true" hidden="false" outlineLevel="0" max="1277" min="1277" style="1" width="11.85"/>
    <col collapsed="false" customWidth="true" hidden="false" outlineLevel="0" max="1278" min="1278" style="1" width="12"/>
    <col collapsed="false" customWidth="false" hidden="false" outlineLevel="0" max="1522" min="1279" style="1" width="9"/>
    <col collapsed="false" customWidth="true" hidden="false" outlineLevel="0" max="1523" min="1523" style="1" width="2.71"/>
    <col collapsed="false" customWidth="true" hidden="false" outlineLevel="0" max="1524" min="1524" style="1" width="4.42"/>
    <col collapsed="false" customWidth="true" hidden="false" outlineLevel="0" max="1525" min="1525" style="1" width="27.86"/>
    <col collapsed="false" customWidth="true" hidden="false" outlineLevel="0" max="1526" min="1526" style="1" width="21.71"/>
    <col collapsed="false" customWidth="true" hidden="false" outlineLevel="0" max="1527" min="1527" style="1" width="11.43"/>
    <col collapsed="false" customWidth="true" hidden="false" outlineLevel="0" max="1528" min="1528" style="1" width="12.15"/>
    <col collapsed="false" customWidth="true" hidden="false" outlineLevel="0" max="1529" min="1529" style="1" width="11.43"/>
    <col collapsed="false" customWidth="true" hidden="false" outlineLevel="0" max="1530" min="1530" style="1" width="16.57"/>
    <col collapsed="false" customWidth="true" hidden="false" outlineLevel="0" max="1531" min="1531" style="1" width="24"/>
    <col collapsed="false" customWidth="true" hidden="false" outlineLevel="0" max="1532" min="1532" style="1" width="14.14"/>
    <col collapsed="false" customWidth="true" hidden="false" outlineLevel="0" max="1533" min="1533" style="1" width="11.85"/>
    <col collapsed="false" customWidth="true" hidden="false" outlineLevel="0" max="1534" min="1534" style="1" width="12"/>
    <col collapsed="false" customWidth="false" hidden="false" outlineLevel="0" max="1778" min="1535" style="1" width="9"/>
    <col collapsed="false" customWidth="true" hidden="false" outlineLevel="0" max="1779" min="1779" style="1" width="2.71"/>
    <col collapsed="false" customWidth="true" hidden="false" outlineLevel="0" max="1780" min="1780" style="1" width="4.42"/>
    <col collapsed="false" customWidth="true" hidden="false" outlineLevel="0" max="1781" min="1781" style="1" width="27.86"/>
    <col collapsed="false" customWidth="true" hidden="false" outlineLevel="0" max="1782" min="1782" style="1" width="21.71"/>
    <col collapsed="false" customWidth="true" hidden="false" outlineLevel="0" max="1783" min="1783" style="1" width="11.43"/>
    <col collapsed="false" customWidth="true" hidden="false" outlineLevel="0" max="1784" min="1784" style="1" width="12.15"/>
    <col collapsed="false" customWidth="true" hidden="false" outlineLevel="0" max="1785" min="1785" style="1" width="11.43"/>
    <col collapsed="false" customWidth="true" hidden="false" outlineLevel="0" max="1786" min="1786" style="1" width="16.57"/>
    <col collapsed="false" customWidth="true" hidden="false" outlineLevel="0" max="1787" min="1787" style="1" width="24"/>
    <col collapsed="false" customWidth="true" hidden="false" outlineLevel="0" max="1788" min="1788" style="1" width="14.14"/>
    <col collapsed="false" customWidth="true" hidden="false" outlineLevel="0" max="1789" min="1789" style="1" width="11.85"/>
    <col collapsed="false" customWidth="true" hidden="false" outlineLevel="0" max="1790" min="1790" style="1" width="12"/>
    <col collapsed="false" customWidth="false" hidden="false" outlineLevel="0" max="2034" min="1791" style="1" width="9"/>
    <col collapsed="false" customWidth="true" hidden="false" outlineLevel="0" max="2035" min="2035" style="1" width="2.71"/>
    <col collapsed="false" customWidth="true" hidden="false" outlineLevel="0" max="2036" min="2036" style="1" width="4.42"/>
    <col collapsed="false" customWidth="true" hidden="false" outlineLevel="0" max="2037" min="2037" style="1" width="27.86"/>
    <col collapsed="false" customWidth="true" hidden="false" outlineLevel="0" max="2038" min="2038" style="1" width="21.71"/>
    <col collapsed="false" customWidth="true" hidden="false" outlineLevel="0" max="2039" min="2039" style="1" width="11.43"/>
    <col collapsed="false" customWidth="true" hidden="false" outlineLevel="0" max="2040" min="2040" style="1" width="12.15"/>
    <col collapsed="false" customWidth="true" hidden="false" outlineLevel="0" max="2041" min="2041" style="1" width="11.43"/>
    <col collapsed="false" customWidth="true" hidden="false" outlineLevel="0" max="2042" min="2042" style="1" width="16.57"/>
    <col collapsed="false" customWidth="true" hidden="false" outlineLevel="0" max="2043" min="2043" style="1" width="24"/>
    <col collapsed="false" customWidth="true" hidden="false" outlineLevel="0" max="2044" min="2044" style="1" width="14.14"/>
    <col collapsed="false" customWidth="true" hidden="false" outlineLevel="0" max="2045" min="2045" style="1" width="11.85"/>
    <col collapsed="false" customWidth="true" hidden="false" outlineLevel="0" max="2046" min="2046" style="1" width="12"/>
    <col collapsed="false" customWidth="false" hidden="false" outlineLevel="0" max="2290" min="2047" style="1" width="9"/>
    <col collapsed="false" customWidth="true" hidden="false" outlineLevel="0" max="2291" min="2291" style="1" width="2.71"/>
    <col collapsed="false" customWidth="true" hidden="false" outlineLevel="0" max="2292" min="2292" style="1" width="4.42"/>
    <col collapsed="false" customWidth="true" hidden="false" outlineLevel="0" max="2293" min="2293" style="1" width="27.86"/>
    <col collapsed="false" customWidth="true" hidden="false" outlineLevel="0" max="2294" min="2294" style="1" width="21.71"/>
    <col collapsed="false" customWidth="true" hidden="false" outlineLevel="0" max="2295" min="2295" style="1" width="11.43"/>
    <col collapsed="false" customWidth="true" hidden="false" outlineLevel="0" max="2296" min="2296" style="1" width="12.15"/>
    <col collapsed="false" customWidth="true" hidden="false" outlineLevel="0" max="2297" min="2297" style="1" width="11.43"/>
    <col collapsed="false" customWidth="true" hidden="false" outlineLevel="0" max="2298" min="2298" style="1" width="16.57"/>
    <col collapsed="false" customWidth="true" hidden="false" outlineLevel="0" max="2299" min="2299" style="1" width="24"/>
    <col collapsed="false" customWidth="true" hidden="false" outlineLevel="0" max="2300" min="2300" style="1" width="14.14"/>
    <col collapsed="false" customWidth="true" hidden="false" outlineLevel="0" max="2301" min="2301" style="1" width="11.85"/>
    <col collapsed="false" customWidth="true" hidden="false" outlineLevel="0" max="2302" min="2302" style="1" width="12"/>
    <col collapsed="false" customWidth="false" hidden="false" outlineLevel="0" max="2546" min="2303" style="1" width="9"/>
    <col collapsed="false" customWidth="true" hidden="false" outlineLevel="0" max="2547" min="2547" style="1" width="2.71"/>
    <col collapsed="false" customWidth="true" hidden="false" outlineLevel="0" max="2548" min="2548" style="1" width="4.42"/>
    <col collapsed="false" customWidth="true" hidden="false" outlineLevel="0" max="2549" min="2549" style="1" width="27.86"/>
    <col collapsed="false" customWidth="true" hidden="false" outlineLevel="0" max="2550" min="2550" style="1" width="21.71"/>
    <col collapsed="false" customWidth="true" hidden="false" outlineLevel="0" max="2551" min="2551" style="1" width="11.43"/>
    <col collapsed="false" customWidth="true" hidden="false" outlineLevel="0" max="2552" min="2552" style="1" width="12.15"/>
    <col collapsed="false" customWidth="true" hidden="false" outlineLevel="0" max="2553" min="2553" style="1" width="11.43"/>
    <col collapsed="false" customWidth="true" hidden="false" outlineLevel="0" max="2554" min="2554" style="1" width="16.57"/>
    <col collapsed="false" customWidth="true" hidden="false" outlineLevel="0" max="2555" min="2555" style="1" width="24"/>
    <col collapsed="false" customWidth="true" hidden="false" outlineLevel="0" max="2556" min="2556" style="1" width="14.14"/>
    <col collapsed="false" customWidth="true" hidden="false" outlineLevel="0" max="2557" min="2557" style="1" width="11.85"/>
    <col collapsed="false" customWidth="true" hidden="false" outlineLevel="0" max="2558" min="2558" style="1" width="12"/>
    <col collapsed="false" customWidth="false" hidden="false" outlineLevel="0" max="2802" min="2559" style="1" width="9"/>
    <col collapsed="false" customWidth="true" hidden="false" outlineLevel="0" max="2803" min="2803" style="1" width="2.71"/>
    <col collapsed="false" customWidth="true" hidden="false" outlineLevel="0" max="2804" min="2804" style="1" width="4.42"/>
    <col collapsed="false" customWidth="true" hidden="false" outlineLevel="0" max="2805" min="2805" style="1" width="27.86"/>
    <col collapsed="false" customWidth="true" hidden="false" outlineLevel="0" max="2806" min="2806" style="1" width="21.71"/>
    <col collapsed="false" customWidth="true" hidden="false" outlineLevel="0" max="2807" min="2807" style="1" width="11.43"/>
    <col collapsed="false" customWidth="true" hidden="false" outlineLevel="0" max="2808" min="2808" style="1" width="12.15"/>
    <col collapsed="false" customWidth="true" hidden="false" outlineLevel="0" max="2809" min="2809" style="1" width="11.43"/>
    <col collapsed="false" customWidth="true" hidden="false" outlineLevel="0" max="2810" min="2810" style="1" width="16.57"/>
    <col collapsed="false" customWidth="true" hidden="false" outlineLevel="0" max="2811" min="2811" style="1" width="24"/>
    <col collapsed="false" customWidth="true" hidden="false" outlineLevel="0" max="2812" min="2812" style="1" width="14.14"/>
    <col collapsed="false" customWidth="true" hidden="false" outlineLevel="0" max="2813" min="2813" style="1" width="11.85"/>
    <col collapsed="false" customWidth="true" hidden="false" outlineLevel="0" max="2814" min="2814" style="1" width="12"/>
    <col collapsed="false" customWidth="false" hidden="false" outlineLevel="0" max="3058" min="2815" style="1" width="9"/>
    <col collapsed="false" customWidth="true" hidden="false" outlineLevel="0" max="3059" min="3059" style="1" width="2.71"/>
    <col collapsed="false" customWidth="true" hidden="false" outlineLevel="0" max="3060" min="3060" style="1" width="4.42"/>
    <col collapsed="false" customWidth="true" hidden="false" outlineLevel="0" max="3061" min="3061" style="1" width="27.86"/>
    <col collapsed="false" customWidth="true" hidden="false" outlineLevel="0" max="3062" min="3062" style="1" width="21.71"/>
    <col collapsed="false" customWidth="true" hidden="false" outlineLevel="0" max="3063" min="3063" style="1" width="11.43"/>
    <col collapsed="false" customWidth="true" hidden="false" outlineLevel="0" max="3064" min="3064" style="1" width="12.15"/>
    <col collapsed="false" customWidth="true" hidden="false" outlineLevel="0" max="3065" min="3065" style="1" width="11.43"/>
    <col collapsed="false" customWidth="true" hidden="false" outlineLevel="0" max="3066" min="3066" style="1" width="16.57"/>
    <col collapsed="false" customWidth="true" hidden="false" outlineLevel="0" max="3067" min="3067" style="1" width="24"/>
    <col collapsed="false" customWidth="true" hidden="false" outlineLevel="0" max="3068" min="3068" style="1" width="14.14"/>
    <col collapsed="false" customWidth="true" hidden="false" outlineLevel="0" max="3069" min="3069" style="1" width="11.85"/>
    <col collapsed="false" customWidth="true" hidden="false" outlineLevel="0" max="3070" min="3070" style="1" width="12"/>
    <col collapsed="false" customWidth="false" hidden="false" outlineLevel="0" max="3314" min="3071" style="1" width="9"/>
    <col collapsed="false" customWidth="true" hidden="false" outlineLevel="0" max="3315" min="3315" style="1" width="2.71"/>
    <col collapsed="false" customWidth="true" hidden="false" outlineLevel="0" max="3316" min="3316" style="1" width="4.42"/>
    <col collapsed="false" customWidth="true" hidden="false" outlineLevel="0" max="3317" min="3317" style="1" width="27.86"/>
    <col collapsed="false" customWidth="true" hidden="false" outlineLevel="0" max="3318" min="3318" style="1" width="21.71"/>
    <col collapsed="false" customWidth="true" hidden="false" outlineLevel="0" max="3319" min="3319" style="1" width="11.43"/>
    <col collapsed="false" customWidth="true" hidden="false" outlineLevel="0" max="3320" min="3320" style="1" width="12.15"/>
    <col collapsed="false" customWidth="true" hidden="false" outlineLevel="0" max="3321" min="3321" style="1" width="11.43"/>
    <col collapsed="false" customWidth="true" hidden="false" outlineLevel="0" max="3322" min="3322" style="1" width="16.57"/>
    <col collapsed="false" customWidth="true" hidden="false" outlineLevel="0" max="3323" min="3323" style="1" width="24"/>
    <col collapsed="false" customWidth="true" hidden="false" outlineLevel="0" max="3324" min="3324" style="1" width="14.14"/>
    <col collapsed="false" customWidth="true" hidden="false" outlineLevel="0" max="3325" min="3325" style="1" width="11.85"/>
    <col collapsed="false" customWidth="true" hidden="false" outlineLevel="0" max="3326" min="3326" style="1" width="12"/>
    <col collapsed="false" customWidth="false" hidden="false" outlineLevel="0" max="3570" min="3327" style="1" width="9"/>
    <col collapsed="false" customWidth="true" hidden="false" outlineLevel="0" max="3571" min="3571" style="1" width="2.71"/>
    <col collapsed="false" customWidth="true" hidden="false" outlineLevel="0" max="3572" min="3572" style="1" width="4.42"/>
    <col collapsed="false" customWidth="true" hidden="false" outlineLevel="0" max="3573" min="3573" style="1" width="27.86"/>
    <col collapsed="false" customWidth="true" hidden="false" outlineLevel="0" max="3574" min="3574" style="1" width="21.71"/>
    <col collapsed="false" customWidth="true" hidden="false" outlineLevel="0" max="3575" min="3575" style="1" width="11.43"/>
    <col collapsed="false" customWidth="true" hidden="false" outlineLevel="0" max="3576" min="3576" style="1" width="12.15"/>
    <col collapsed="false" customWidth="true" hidden="false" outlineLevel="0" max="3577" min="3577" style="1" width="11.43"/>
    <col collapsed="false" customWidth="true" hidden="false" outlineLevel="0" max="3578" min="3578" style="1" width="16.57"/>
    <col collapsed="false" customWidth="true" hidden="false" outlineLevel="0" max="3579" min="3579" style="1" width="24"/>
    <col collapsed="false" customWidth="true" hidden="false" outlineLevel="0" max="3580" min="3580" style="1" width="14.14"/>
    <col collapsed="false" customWidth="true" hidden="false" outlineLevel="0" max="3581" min="3581" style="1" width="11.85"/>
    <col collapsed="false" customWidth="true" hidden="false" outlineLevel="0" max="3582" min="3582" style="1" width="12"/>
    <col collapsed="false" customWidth="false" hidden="false" outlineLevel="0" max="3826" min="3583" style="1" width="9"/>
    <col collapsed="false" customWidth="true" hidden="false" outlineLevel="0" max="3827" min="3827" style="1" width="2.71"/>
    <col collapsed="false" customWidth="true" hidden="false" outlineLevel="0" max="3828" min="3828" style="1" width="4.42"/>
    <col collapsed="false" customWidth="true" hidden="false" outlineLevel="0" max="3829" min="3829" style="1" width="27.86"/>
    <col collapsed="false" customWidth="true" hidden="false" outlineLevel="0" max="3830" min="3830" style="1" width="21.71"/>
    <col collapsed="false" customWidth="true" hidden="false" outlineLevel="0" max="3831" min="3831" style="1" width="11.43"/>
    <col collapsed="false" customWidth="true" hidden="false" outlineLevel="0" max="3832" min="3832" style="1" width="12.15"/>
    <col collapsed="false" customWidth="true" hidden="false" outlineLevel="0" max="3833" min="3833" style="1" width="11.43"/>
    <col collapsed="false" customWidth="true" hidden="false" outlineLevel="0" max="3834" min="3834" style="1" width="16.57"/>
    <col collapsed="false" customWidth="true" hidden="false" outlineLevel="0" max="3835" min="3835" style="1" width="24"/>
    <col collapsed="false" customWidth="true" hidden="false" outlineLevel="0" max="3836" min="3836" style="1" width="14.14"/>
    <col collapsed="false" customWidth="true" hidden="false" outlineLevel="0" max="3837" min="3837" style="1" width="11.85"/>
    <col collapsed="false" customWidth="true" hidden="false" outlineLevel="0" max="3838" min="3838" style="1" width="12"/>
    <col collapsed="false" customWidth="false" hidden="false" outlineLevel="0" max="4082" min="3839" style="1" width="9"/>
    <col collapsed="false" customWidth="true" hidden="false" outlineLevel="0" max="4083" min="4083" style="1" width="2.71"/>
    <col collapsed="false" customWidth="true" hidden="false" outlineLevel="0" max="4084" min="4084" style="1" width="4.42"/>
    <col collapsed="false" customWidth="true" hidden="false" outlineLevel="0" max="4085" min="4085" style="1" width="27.86"/>
    <col collapsed="false" customWidth="true" hidden="false" outlineLevel="0" max="4086" min="4086" style="1" width="21.71"/>
    <col collapsed="false" customWidth="true" hidden="false" outlineLevel="0" max="4087" min="4087" style="1" width="11.43"/>
    <col collapsed="false" customWidth="true" hidden="false" outlineLevel="0" max="4088" min="4088" style="1" width="12.15"/>
    <col collapsed="false" customWidth="true" hidden="false" outlineLevel="0" max="4089" min="4089" style="1" width="11.43"/>
    <col collapsed="false" customWidth="true" hidden="false" outlineLevel="0" max="4090" min="4090" style="1" width="16.57"/>
    <col collapsed="false" customWidth="true" hidden="false" outlineLevel="0" max="4091" min="4091" style="1" width="24"/>
    <col collapsed="false" customWidth="true" hidden="false" outlineLevel="0" max="4092" min="4092" style="1" width="14.14"/>
    <col collapsed="false" customWidth="true" hidden="false" outlineLevel="0" max="4093" min="4093" style="1" width="11.85"/>
    <col collapsed="false" customWidth="true" hidden="false" outlineLevel="0" max="4094" min="4094" style="1" width="12"/>
    <col collapsed="false" customWidth="false" hidden="false" outlineLevel="0" max="4338" min="4095" style="1" width="9"/>
    <col collapsed="false" customWidth="true" hidden="false" outlineLevel="0" max="4339" min="4339" style="1" width="2.71"/>
    <col collapsed="false" customWidth="true" hidden="false" outlineLevel="0" max="4340" min="4340" style="1" width="4.42"/>
    <col collapsed="false" customWidth="true" hidden="false" outlineLevel="0" max="4341" min="4341" style="1" width="27.86"/>
    <col collapsed="false" customWidth="true" hidden="false" outlineLevel="0" max="4342" min="4342" style="1" width="21.71"/>
    <col collapsed="false" customWidth="true" hidden="false" outlineLevel="0" max="4343" min="4343" style="1" width="11.43"/>
    <col collapsed="false" customWidth="true" hidden="false" outlineLevel="0" max="4344" min="4344" style="1" width="12.15"/>
    <col collapsed="false" customWidth="true" hidden="false" outlineLevel="0" max="4345" min="4345" style="1" width="11.43"/>
    <col collapsed="false" customWidth="true" hidden="false" outlineLevel="0" max="4346" min="4346" style="1" width="16.57"/>
    <col collapsed="false" customWidth="true" hidden="false" outlineLevel="0" max="4347" min="4347" style="1" width="24"/>
    <col collapsed="false" customWidth="true" hidden="false" outlineLevel="0" max="4348" min="4348" style="1" width="14.14"/>
    <col collapsed="false" customWidth="true" hidden="false" outlineLevel="0" max="4349" min="4349" style="1" width="11.85"/>
    <col collapsed="false" customWidth="true" hidden="false" outlineLevel="0" max="4350" min="4350" style="1" width="12"/>
    <col collapsed="false" customWidth="false" hidden="false" outlineLevel="0" max="4594" min="4351" style="1" width="9"/>
    <col collapsed="false" customWidth="true" hidden="false" outlineLevel="0" max="4595" min="4595" style="1" width="2.71"/>
    <col collapsed="false" customWidth="true" hidden="false" outlineLevel="0" max="4596" min="4596" style="1" width="4.42"/>
    <col collapsed="false" customWidth="true" hidden="false" outlineLevel="0" max="4597" min="4597" style="1" width="27.86"/>
    <col collapsed="false" customWidth="true" hidden="false" outlineLevel="0" max="4598" min="4598" style="1" width="21.71"/>
    <col collapsed="false" customWidth="true" hidden="false" outlineLevel="0" max="4599" min="4599" style="1" width="11.43"/>
    <col collapsed="false" customWidth="true" hidden="false" outlineLevel="0" max="4600" min="4600" style="1" width="12.15"/>
    <col collapsed="false" customWidth="true" hidden="false" outlineLevel="0" max="4601" min="4601" style="1" width="11.43"/>
    <col collapsed="false" customWidth="true" hidden="false" outlineLevel="0" max="4602" min="4602" style="1" width="16.57"/>
    <col collapsed="false" customWidth="true" hidden="false" outlineLevel="0" max="4603" min="4603" style="1" width="24"/>
    <col collapsed="false" customWidth="true" hidden="false" outlineLevel="0" max="4604" min="4604" style="1" width="14.14"/>
    <col collapsed="false" customWidth="true" hidden="false" outlineLevel="0" max="4605" min="4605" style="1" width="11.85"/>
    <col collapsed="false" customWidth="true" hidden="false" outlineLevel="0" max="4606" min="4606" style="1" width="12"/>
    <col collapsed="false" customWidth="false" hidden="false" outlineLevel="0" max="4850" min="4607" style="1" width="9"/>
    <col collapsed="false" customWidth="true" hidden="false" outlineLevel="0" max="4851" min="4851" style="1" width="2.71"/>
    <col collapsed="false" customWidth="true" hidden="false" outlineLevel="0" max="4852" min="4852" style="1" width="4.42"/>
    <col collapsed="false" customWidth="true" hidden="false" outlineLevel="0" max="4853" min="4853" style="1" width="27.86"/>
    <col collapsed="false" customWidth="true" hidden="false" outlineLevel="0" max="4854" min="4854" style="1" width="21.71"/>
    <col collapsed="false" customWidth="true" hidden="false" outlineLevel="0" max="4855" min="4855" style="1" width="11.43"/>
    <col collapsed="false" customWidth="true" hidden="false" outlineLevel="0" max="4856" min="4856" style="1" width="12.15"/>
    <col collapsed="false" customWidth="true" hidden="false" outlineLevel="0" max="4857" min="4857" style="1" width="11.43"/>
    <col collapsed="false" customWidth="true" hidden="false" outlineLevel="0" max="4858" min="4858" style="1" width="16.57"/>
    <col collapsed="false" customWidth="true" hidden="false" outlineLevel="0" max="4859" min="4859" style="1" width="24"/>
    <col collapsed="false" customWidth="true" hidden="false" outlineLevel="0" max="4860" min="4860" style="1" width="14.14"/>
    <col collapsed="false" customWidth="true" hidden="false" outlineLevel="0" max="4861" min="4861" style="1" width="11.85"/>
    <col collapsed="false" customWidth="true" hidden="false" outlineLevel="0" max="4862" min="4862" style="1" width="12"/>
    <col collapsed="false" customWidth="false" hidden="false" outlineLevel="0" max="5106" min="4863" style="1" width="9"/>
    <col collapsed="false" customWidth="true" hidden="false" outlineLevel="0" max="5107" min="5107" style="1" width="2.71"/>
    <col collapsed="false" customWidth="true" hidden="false" outlineLevel="0" max="5108" min="5108" style="1" width="4.42"/>
    <col collapsed="false" customWidth="true" hidden="false" outlineLevel="0" max="5109" min="5109" style="1" width="27.86"/>
    <col collapsed="false" customWidth="true" hidden="false" outlineLevel="0" max="5110" min="5110" style="1" width="21.71"/>
    <col collapsed="false" customWidth="true" hidden="false" outlineLevel="0" max="5111" min="5111" style="1" width="11.43"/>
    <col collapsed="false" customWidth="true" hidden="false" outlineLevel="0" max="5112" min="5112" style="1" width="12.15"/>
    <col collapsed="false" customWidth="true" hidden="false" outlineLevel="0" max="5113" min="5113" style="1" width="11.43"/>
    <col collapsed="false" customWidth="true" hidden="false" outlineLevel="0" max="5114" min="5114" style="1" width="16.57"/>
    <col collapsed="false" customWidth="true" hidden="false" outlineLevel="0" max="5115" min="5115" style="1" width="24"/>
    <col collapsed="false" customWidth="true" hidden="false" outlineLevel="0" max="5116" min="5116" style="1" width="14.14"/>
    <col collapsed="false" customWidth="true" hidden="false" outlineLevel="0" max="5117" min="5117" style="1" width="11.85"/>
    <col collapsed="false" customWidth="true" hidden="false" outlineLevel="0" max="5118" min="5118" style="1" width="12"/>
    <col collapsed="false" customWidth="false" hidden="false" outlineLevel="0" max="5362" min="5119" style="1" width="9"/>
    <col collapsed="false" customWidth="true" hidden="false" outlineLevel="0" max="5363" min="5363" style="1" width="2.71"/>
    <col collapsed="false" customWidth="true" hidden="false" outlineLevel="0" max="5364" min="5364" style="1" width="4.42"/>
    <col collapsed="false" customWidth="true" hidden="false" outlineLevel="0" max="5365" min="5365" style="1" width="27.86"/>
    <col collapsed="false" customWidth="true" hidden="false" outlineLevel="0" max="5366" min="5366" style="1" width="21.71"/>
    <col collapsed="false" customWidth="true" hidden="false" outlineLevel="0" max="5367" min="5367" style="1" width="11.43"/>
    <col collapsed="false" customWidth="true" hidden="false" outlineLevel="0" max="5368" min="5368" style="1" width="12.15"/>
    <col collapsed="false" customWidth="true" hidden="false" outlineLevel="0" max="5369" min="5369" style="1" width="11.43"/>
    <col collapsed="false" customWidth="true" hidden="false" outlineLevel="0" max="5370" min="5370" style="1" width="16.57"/>
    <col collapsed="false" customWidth="true" hidden="false" outlineLevel="0" max="5371" min="5371" style="1" width="24"/>
    <col collapsed="false" customWidth="true" hidden="false" outlineLevel="0" max="5372" min="5372" style="1" width="14.14"/>
    <col collapsed="false" customWidth="true" hidden="false" outlineLevel="0" max="5373" min="5373" style="1" width="11.85"/>
    <col collapsed="false" customWidth="true" hidden="false" outlineLevel="0" max="5374" min="5374" style="1" width="12"/>
    <col collapsed="false" customWidth="false" hidden="false" outlineLevel="0" max="5618" min="5375" style="1" width="9"/>
    <col collapsed="false" customWidth="true" hidden="false" outlineLevel="0" max="5619" min="5619" style="1" width="2.71"/>
    <col collapsed="false" customWidth="true" hidden="false" outlineLevel="0" max="5620" min="5620" style="1" width="4.42"/>
    <col collapsed="false" customWidth="true" hidden="false" outlineLevel="0" max="5621" min="5621" style="1" width="27.86"/>
    <col collapsed="false" customWidth="true" hidden="false" outlineLevel="0" max="5622" min="5622" style="1" width="21.71"/>
    <col collapsed="false" customWidth="true" hidden="false" outlineLevel="0" max="5623" min="5623" style="1" width="11.43"/>
    <col collapsed="false" customWidth="true" hidden="false" outlineLevel="0" max="5624" min="5624" style="1" width="12.15"/>
    <col collapsed="false" customWidth="true" hidden="false" outlineLevel="0" max="5625" min="5625" style="1" width="11.43"/>
    <col collapsed="false" customWidth="true" hidden="false" outlineLevel="0" max="5626" min="5626" style="1" width="16.57"/>
    <col collapsed="false" customWidth="true" hidden="false" outlineLevel="0" max="5627" min="5627" style="1" width="24"/>
    <col collapsed="false" customWidth="true" hidden="false" outlineLevel="0" max="5628" min="5628" style="1" width="14.14"/>
    <col collapsed="false" customWidth="true" hidden="false" outlineLevel="0" max="5629" min="5629" style="1" width="11.85"/>
    <col collapsed="false" customWidth="true" hidden="false" outlineLevel="0" max="5630" min="5630" style="1" width="12"/>
    <col collapsed="false" customWidth="false" hidden="false" outlineLevel="0" max="5874" min="5631" style="1" width="9"/>
    <col collapsed="false" customWidth="true" hidden="false" outlineLevel="0" max="5875" min="5875" style="1" width="2.71"/>
    <col collapsed="false" customWidth="true" hidden="false" outlineLevel="0" max="5876" min="5876" style="1" width="4.42"/>
    <col collapsed="false" customWidth="true" hidden="false" outlineLevel="0" max="5877" min="5877" style="1" width="27.86"/>
    <col collapsed="false" customWidth="true" hidden="false" outlineLevel="0" max="5878" min="5878" style="1" width="21.71"/>
    <col collapsed="false" customWidth="true" hidden="false" outlineLevel="0" max="5879" min="5879" style="1" width="11.43"/>
    <col collapsed="false" customWidth="true" hidden="false" outlineLevel="0" max="5880" min="5880" style="1" width="12.15"/>
    <col collapsed="false" customWidth="true" hidden="false" outlineLevel="0" max="5881" min="5881" style="1" width="11.43"/>
    <col collapsed="false" customWidth="true" hidden="false" outlineLevel="0" max="5882" min="5882" style="1" width="16.57"/>
    <col collapsed="false" customWidth="true" hidden="false" outlineLevel="0" max="5883" min="5883" style="1" width="24"/>
    <col collapsed="false" customWidth="true" hidden="false" outlineLevel="0" max="5884" min="5884" style="1" width="14.14"/>
    <col collapsed="false" customWidth="true" hidden="false" outlineLevel="0" max="5885" min="5885" style="1" width="11.85"/>
    <col collapsed="false" customWidth="true" hidden="false" outlineLevel="0" max="5886" min="5886" style="1" width="12"/>
    <col collapsed="false" customWidth="false" hidden="false" outlineLevel="0" max="6130" min="5887" style="1" width="9"/>
    <col collapsed="false" customWidth="true" hidden="false" outlineLevel="0" max="6131" min="6131" style="1" width="2.71"/>
    <col collapsed="false" customWidth="true" hidden="false" outlineLevel="0" max="6132" min="6132" style="1" width="4.42"/>
    <col collapsed="false" customWidth="true" hidden="false" outlineLevel="0" max="6133" min="6133" style="1" width="27.86"/>
    <col collapsed="false" customWidth="true" hidden="false" outlineLevel="0" max="6134" min="6134" style="1" width="21.71"/>
    <col collapsed="false" customWidth="true" hidden="false" outlineLevel="0" max="6135" min="6135" style="1" width="11.43"/>
    <col collapsed="false" customWidth="true" hidden="false" outlineLevel="0" max="6136" min="6136" style="1" width="12.15"/>
    <col collapsed="false" customWidth="true" hidden="false" outlineLevel="0" max="6137" min="6137" style="1" width="11.43"/>
    <col collapsed="false" customWidth="true" hidden="false" outlineLevel="0" max="6138" min="6138" style="1" width="16.57"/>
    <col collapsed="false" customWidth="true" hidden="false" outlineLevel="0" max="6139" min="6139" style="1" width="24"/>
    <col collapsed="false" customWidth="true" hidden="false" outlineLevel="0" max="6140" min="6140" style="1" width="14.14"/>
    <col collapsed="false" customWidth="true" hidden="false" outlineLevel="0" max="6141" min="6141" style="1" width="11.85"/>
    <col collapsed="false" customWidth="true" hidden="false" outlineLevel="0" max="6142" min="6142" style="1" width="12"/>
    <col collapsed="false" customWidth="false" hidden="false" outlineLevel="0" max="6386" min="6143" style="1" width="9"/>
    <col collapsed="false" customWidth="true" hidden="false" outlineLevel="0" max="6387" min="6387" style="1" width="2.71"/>
    <col collapsed="false" customWidth="true" hidden="false" outlineLevel="0" max="6388" min="6388" style="1" width="4.42"/>
    <col collapsed="false" customWidth="true" hidden="false" outlineLevel="0" max="6389" min="6389" style="1" width="27.86"/>
    <col collapsed="false" customWidth="true" hidden="false" outlineLevel="0" max="6390" min="6390" style="1" width="21.71"/>
    <col collapsed="false" customWidth="true" hidden="false" outlineLevel="0" max="6391" min="6391" style="1" width="11.43"/>
    <col collapsed="false" customWidth="true" hidden="false" outlineLevel="0" max="6392" min="6392" style="1" width="12.15"/>
    <col collapsed="false" customWidth="true" hidden="false" outlineLevel="0" max="6393" min="6393" style="1" width="11.43"/>
    <col collapsed="false" customWidth="true" hidden="false" outlineLevel="0" max="6394" min="6394" style="1" width="16.57"/>
    <col collapsed="false" customWidth="true" hidden="false" outlineLevel="0" max="6395" min="6395" style="1" width="24"/>
    <col collapsed="false" customWidth="true" hidden="false" outlineLevel="0" max="6396" min="6396" style="1" width="14.14"/>
    <col collapsed="false" customWidth="true" hidden="false" outlineLevel="0" max="6397" min="6397" style="1" width="11.85"/>
    <col collapsed="false" customWidth="true" hidden="false" outlineLevel="0" max="6398" min="6398" style="1" width="12"/>
    <col collapsed="false" customWidth="false" hidden="false" outlineLevel="0" max="6642" min="6399" style="1" width="9"/>
    <col collapsed="false" customWidth="true" hidden="false" outlineLevel="0" max="6643" min="6643" style="1" width="2.71"/>
    <col collapsed="false" customWidth="true" hidden="false" outlineLevel="0" max="6644" min="6644" style="1" width="4.42"/>
    <col collapsed="false" customWidth="true" hidden="false" outlineLevel="0" max="6645" min="6645" style="1" width="27.86"/>
    <col collapsed="false" customWidth="true" hidden="false" outlineLevel="0" max="6646" min="6646" style="1" width="21.71"/>
    <col collapsed="false" customWidth="true" hidden="false" outlineLevel="0" max="6647" min="6647" style="1" width="11.43"/>
    <col collapsed="false" customWidth="true" hidden="false" outlineLevel="0" max="6648" min="6648" style="1" width="12.15"/>
    <col collapsed="false" customWidth="true" hidden="false" outlineLevel="0" max="6649" min="6649" style="1" width="11.43"/>
    <col collapsed="false" customWidth="true" hidden="false" outlineLevel="0" max="6650" min="6650" style="1" width="16.57"/>
    <col collapsed="false" customWidth="true" hidden="false" outlineLevel="0" max="6651" min="6651" style="1" width="24"/>
    <col collapsed="false" customWidth="true" hidden="false" outlineLevel="0" max="6652" min="6652" style="1" width="14.14"/>
    <col collapsed="false" customWidth="true" hidden="false" outlineLevel="0" max="6653" min="6653" style="1" width="11.85"/>
    <col collapsed="false" customWidth="true" hidden="false" outlineLevel="0" max="6654" min="6654" style="1" width="12"/>
    <col collapsed="false" customWidth="false" hidden="false" outlineLevel="0" max="6898" min="6655" style="1" width="9"/>
    <col collapsed="false" customWidth="true" hidden="false" outlineLevel="0" max="6899" min="6899" style="1" width="2.71"/>
    <col collapsed="false" customWidth="true" hidden="false" outlineLevel="0" max="6900" min="6900" style="1" width="4.42"/>
    <col collapsed="false" customWidth="true" hidden="false" outlineLevel="0" max="6901" min="6901" style="1" width="27.86"/>
    <col collapsed="false" customWidth="true" hidden="false" outlineLevel="0" max="6902" min="6902" style="1" width="21.71"/>
    <col collapsed="false" customWidth="true" hidden="false" outlineLevel="0" max="6903" min="6903" style="1" width="11.43"/>
    <col collapsed="false" customWidth="true" hidden="false" outlineLevel="0" max="6904" min="6904" style="1" width="12.15"/>
    <col collapsed="false" customWidth="true" hidden="false" outlineLevel="0" max="6905" min="6905" style="1" width="11.43"/>
    <col collapsed="false" customWidth="true" hidden="false" outlineLevel="0" max="6906" min="6906" style="1" width="16.57"/>
    <col collapsed="false" customWidth="true" hidden="false" outlineLevel="0" max="6907" min="6907" style="1" width="24"/>
    <col collapsed="false" customWidth="true" hidden="false" outlineLevel="0" max="6908" min="6908" style="1" width="14.14"/>
    <col collapsed="false" customWidth="true" hidden="false" outlineLevel="0" max="6909" min="6909" style="1" width="11.85"/>
    <col collapsed="false" customWidth="true" hidden="false" outlineLevel="0" max="6910" min="6910" style="1" width="12"/>
    <col collapsed="false" customWidth="false" hidden="false" outlineLevel="0" max="7154" min="6911" style="1" width="9"/>
    <col collapsed="false" customWidth="true" hidden="false" outlineLevel="0" max="7155" min="7155" style="1" width="2.71"/>
    <col collapsed="false" customWidth="true" hidden="false" outlineLevel="0" max="7156" min="7156" style="1" width="4.42"/>
    <col collapsed="false" customWidth="true" hidden="false" outlineLevel="0" max="7157" min="7157" style="1" width="27.86"/>
    <col collapsed="false" customWidth="true" hidden="false" outlineLevel="0" max="7158" min="7158" style="1" width="21.71"/>
    <col collapsed="false" customWidth="true" hidden="false" outlineLevel="0" max="7159" min="7159" style="1" width="11.43"/>
    <col collapsed="false" customWidth="true" hidden="false" outlineLevel="0" max="7160" min="7160" style="1" width="12.15"/>
    <col collapsed="false" customWidth="true" hidden="false" outlineLevel="0" max="7161" min="7161" style="1" width="11.43"/>
    <col collapsed="false" customWidth="true" hidden="false" outlineLevel="0" max="7162" min="7162" style="1" width="16.57"/>
    <col collapsed="false" customWidth="true" hidden="false" outlineLevel="0" max="7163" min="7163" style="1" width="24"/>
    <col collapsed="false" customWidth="true" hidden="false" outlineLevel="0" max="7164" min="7164" style="1" width="14.14"/>
    <col collapsed="false" customWidth="true" hidden="false" outlineLevel="0" max="7165" min="7165" style="1" width="11.85"/>
    <col collapsed="false" customWidth="true" hidden="false" outlineLevel="0" max="7166" min="7166" style="1" width="12"/>
    <col collapsed="false" customWidth="false" hidden="false" outlineLevel="0" max="7410" min="7167" style="1" width="9"/>
    <col collapsed="false" customWidth="true" hidden="false" outlineLevel="0" max="7411" min="7411" style="1" width="2.71"/>
    <col collapsed="false" customWidth="true" hidden="false" outlineLevel="0" max="7412" min="7412" style="1" width="4.42"/>
    <col collapsed="false" customWidth="true" hidden="false" outlineLevel="0" max="7413" min="7413" style="1" width="27.86"/>
    <col collapsed="false" customWidth="true" hidden="false" outlineLevel="0" max="7414" min="7414" style="1" width="21.71"/>
    <col collapsed="false" customWidth="true" hidden="false" outlineLevel="0" max="7415" min="7415" style="1" width="11.43"/>
    <col collapsed="false" customWidth="true" hidden="false" outlineLevel="0" max="7416" min="7416" style="1" width="12.15"/>
    <col collapsed="false" customWidth="true" hidden="false" outlineLevel="0" max="7417" min="7417" style="1" width="11.43"/>
    <col collapsed="false" customWidth="true" hidden="false" outlineLevel="0" max="7418" min="7418" style="1" width="16.57"/>
    <col collapsed="false" customWidth="true" hidden="false" outlineLevel="0" max="7419" min="7419" style="1" width="24"/>
    <col collapsed="false" customWidth="true" hidden="false" outlineLevel="0" max="7420" min="7420" style="1" width="14.14"/>
    <col collapsed="false" customWidth="true" hidden="false" outlineLevel="0" max="7421" min="7421" style="1" width="11.85"/>
    <col collapsed="false" customWidth="true" hidden="false" outlineLevel="0" max="7422" min="7422" style="1" width="12"/>
    <col collapsed="false" customWidth="false" hidden="false" outlineLevel="0" max="7666" min="7423" style="1" width="9"/>
    <col collapsed="false" customWidth="true" hidden="false" outlineLevel="0" max="7667" min="7667" style="1" width="2.71"/>
    <col collapsed="false" customWidth="true" hidden="false" outlineLevel="0" max="7668" min="7668" style="1" width="4.42"/>
    <col collapsed="false" customWidth="true" hidden="false" outlineLevel="0" max="7669" min="7669" style="1" width="27.86"/>
    <col collapsed="false" customWidth="true" hidden="false" outlineLevel="0" max="7670" min="7670" style="1" width="21.71"/>
    <col collapsed="false" customWidth="true" hidden="false" outlineLevel="0" max="7671" min="7671" style="1" width="11.43"/>
    <col collapsed="false" customWidth="true" hidden="false" outlineLevel="0" max="7672" min="7672" style="1" width="12.15"/>
    <col collapsed="false" customWidth="true" hidden="false" outlineLevel="0" max="7673" min="7673" style="1" width="11.43"/>
    <col collapsed="false" customWidth="true" hidden="false" outlineLevel="0" max="7674" min="7674" style="1" width="16.57"/>
    <col collapsed="false" customWidth="true" hidden="false" outlineLevel="0" max="7675" min="7675" style="1" width="24"/>
    <col collapsed="false" customWidth="true" hidden="false" outlineLevel="0" max="7676" min="7676" style="1" width="14.14"/>
    <col collapsed="false" customWidth="true" hidden="false" outlineLevel="0" max="7677" min="7677" style="1" width="11.85"/>
    <col collapsed="false" customWidth="true" hidden="false" outlineLevel="0" max="7678" min="7678" style="1" width="12"/>
    <col collapsed="false" customWidth="false" hidden="false" outlineLevel="0" max="7922" min="7679" style="1" width="9"/>
    <col collapsed="false" customWidth="true" hidden="false" outlineLevel="0" max="7923" min="7923" style="1" width="2.71"/>
    <col collapsed="false" customWidth="true" hidden="false" outlineLevel="0" max="7924" min="7924" style="1" width="4.42"/>
    <col collapsed="false" customWidth="true" hidden="false" outlineLevel="0" max="7925" min="7925" style="1" width="27.86"/>
    <col collapsed="false" customWidth="true" hidden="false" outlineLevel="0" max="7926" min="7926" style="1" width="21.71"/>
    <col collapsed="false" customWidth="true" hidden="false" outlineLevel="0" max="7927" min="7927" style="1" width="11.43"/>
    <col collapsed="false" customWidth="true" hidden="false" outlineLevel="0" max="7928" min="7928" style="1" width="12.15"/>
    <col collapsed="false" customWidth="true" hidden="false" outlineLevel="0" max="7929" min="7929" style="1" width="11.43"/>
    <col collapsed="false" customWidth="true" hidden="false" outlineLevel="0" max="7930" min="7930" style="1" width="16.57"/>
    <col collapsed="false" customWidth="true" hidden="false" outlineLevel="0" max="7931" min="7931" style="1" width="24"/>
    <col collapsed="false" customWidth="true" hidden="false" outlineLevel="0" max="7932" min="7932" style="1" width="14.14"/>
    <col collapsed="false" customWidth="true" hidden="false" outlineLevel="0" max="7933" min="7933" style="1" width="11.85"/>
    <col collapsed="false" customWidth="true" hidden="false" outlineLevel="0" max="7934" min="7934" style="1" width="12"/>
    <col collapsed="false" customWidth="false" hidden="false" outlineLevel="0" max="8178" min="7935" style="1" width="9"/>
    <col collapsed="false" customWidth="true" hidden="false" outlineLevel="0" max="8179" min="8179" style="1" width="2.71"/>
    <col collapsed="false" customWidth="true" hidden="false" outlineLevel="0" max="8180" min="8180" style="1" width="4.42"/>
    <col collapsed="false" customWidth="true" hidden="false" outlineLevel="0" max="8181" min="8181" style="1" width="27.86"/>
    <col collapsed="false" customWidth="true" hidden="false" outlineLevel="0" max="8182" min="8182" style="1" width="21.71"/>
    <col collapsed="false" customWidth="true" hidden="false" outlineLevel="0" max="8183" min="8183" style="1" width="11.43"/>
    <col collapsed="false" customWidth="true" hidden="false" outlineLevel="0" max="8184" min="8184" style="1" width="12.15"/>
    <col collapsed="false" customWidth="true" hidden="false" outlineLevel="0" max="8185" min="8185" style="1" width="11.43"/>
    <col collapsed="false" customWidth="true" hidden="false" outlineLevel="0" max="8186" min="8186" style="1" width="16.57"/>
    <col collapsed="false" customWidth="true" hidden="false" outlineLevel="0" max="8187" min="8187" style="1" width="24"/>
    <col collapsed="false" customWidth="true" hidden="false" outlineLevel="0" max="8188" min="8188" style="1" width="14.14"/>
    <col collapsed="false" customWidth="true" hidden="false" outlineLevel="0" max="8189" min="8189" style="1" width="11.85"/>
    <col collapsed="false" customWidth="true" hidden="false" outlineLevel="0" max="8190" min="8190" style="1" width="12"/>
    <col collapsed="false" customWidth="false" hidden="false" outlineLevel="0" max="8434" min="8191" style="1" width="9"/>
    <col collapsed="false" customWidth="true" hidden="false" outlineLevel="0" max="8435" min="8435" style="1" width="2.71"/>
    <col collapsed="false" customWidth="true" hidden="false" outlineLevel="0" max="8436" min="8436" style="1" width="4.42"/>
    <col collapsed="false" customWidth="true" hidden="false" outlineLevel="0" max="8437" min="8437" style="1" width="27.86"/>
    <col collapsed="false" customWidth="true" hidden="false" outlineLevel="0" max="8438" min="8438" style="1" width="21.71"/>
    <col collapsed="false" customWidth="true" hidden="false" outlineLevel="0" max="8439" min="8439" style="1" width="11.43"/>
    <col collapsed="false" customWidth="true" hidden="false" outlineLevel="0" max="8440" min="8440" style="1" width="12.15"/>
    <col collapsed="false" customWidth="true" hidden="false" outlineLevel="0" max="8441" min="8441" style="1" width="11.43"/>
    <col collapsed="false" customWidth="true" hidden="false" outlineLevel="0" max="8442" min="8442" style="1" width="16.57"/>
    <col collapsed="false" customWidth="true" hidden="false" outlineLevel="0" max="8443" min="8443" style="1" width="24"/>
    <col collapsed="false" customWidth="true" hidden="false" outlineLevel="0" max="8444" min="8444" style="1" width="14.14"/>
    <col collapsed="false" customWidth="true" hidden="false" outlineLevel="0" max="8445" min="8445" style="1" width="11.85"/>
    <col collapsed="false" customWidth="true" hidden="false" outlineLevel="0" max="8446" min="8446" style="1" width="12"/>
    <col collapsed="false" customWidth="false" hidden="false" outlineLevel="0" max="8690" min="8447" style="1" width="9"/>
    <col collapsed="false" customWidth="true" hidden="false" outlineLevel="0" max="8691" min="8691" style="1" width="2.71"/>
    <col collapsed="false" customWidth="true" hidden="false" outlineLevel="0" max="8692" min="8692" style="1" width="4.42"/>
    <col collapsed="false" customWidth="true" hidden="false" outlineLevel="0" max="8693" min="8693" style="1" width="27.86"/>
    <col collapsed="false" customWidth="true" hidden="false" outlineLevel="0" max="8694" min="8694" style="1" width="21.71"/>
    <col collapsed="false" customWidth="true" hidden="false" outlineLevel="0" max="8695" min="8695" style="1" width="11.43"/>
    <col collapsed="false" customWidth="true" hidden="false" outlineLevel="0" max="8696" min="8696" style="1" width="12.15"/>
    <col collapsed="false" customWidth="true" hidden="false" outlineLevel="0" max="8697" min="8697" style="1" width="11.43"/>
    <col collapsed="false" customWidth="true" hidden="false" outlineLevel="0" max="8698" min="8698" style="1" width="16.57"/>
    <col collapsed="false" customWidth="true" hidden="false" outlineLevel="0" max="8699" min="8699" style="1" width="24"/>
    <col collapsed="false" customWidth="true" hidden="false" outlineLevel="0" max="8700" min="8700" style="1" width="14.14"/>
    <col collapsed="false" customWidth="true" hidden="false" outlineLevel="0" max="8701" min="8701" style="1" width="11.85"/>
    <col collapsed="false" customWidth="true" hidden="false" outlineLevel="0" max="8702" min="8702" style="1" width="12"/>
    <col collapsed="false" customWidth="false" hidden="false" outlineLevel="0" max="8946" min="8703" style="1" width="9"/>
    <col collapsed="false" customWidth="true" hidden="false" outlineLevel="0" max="8947" min="8947" style="1" width="2.71"/>
    <col collapsed="false" customWidth="true" hidden="false" outlineLevel="0" max="8948" min="8948" style="1" width="4.42"/>
    <col collapsed="false" customWidth="true" hidden="false" outlineLevel="0" max="8949" min="8949" style="1" width="27.86"/>
    <col collapsed="false" customWidth="true" hidden="false" outlineLevel="0" max="8950" min="8950" style="1" width="21.71"/>
    <col collapsed="false" customWidth="true" hidden="false" outlineLevel="0" max="8951" min="8951" style="1" width="11.43"/>
    <col collapsed="false" customWidth="true" hidden="false" outlineLevel="0" max="8952" min="8952" style="1" width="12.15"/>
    <col collapsed="false" customWidth="true" hidden="false" outlineLevel="0" max="8953" min="8953" style="1" width="11.43"/>
    <col collapsed="false" customWidth="true" hidden="false" outlineLevel="0" max="8954" min="8954" style="1" width="16.57"/>
    <col collapsed="false" customWidth="true" hidden="false" outlineLevel="0" max="8955" min="8955" style="1" width="24"/>
    <col collapsed="false" customWidth="true" hidden="false" outlineLevel="0" max="8956" min="8956" style="1" width="14.14"/>
    <col collapsed="false" customWidth="true" hidden="false" outlineLevel="0" max="8957" min="8957" style="1" width="11.85"/>
    <col collapsed="false" customWidth="true" hidden="false" outlineLevel="0" max="8958" min="8958" style="1" width="12"/>
    <col collapsed="false" customWidth="false" hidden="false" outlineLevel="0" max="9202" min="8959" style="1" width="9"/>
    <col collapsed="false" customWidth="true" hidden="false" outlineLevel="0" max="9203" min="9203" style="1" width="2.71"/>
    <col collapsed="false" customWidth="true" hidden="false" outlineLevel="0" max="9204" min="9204" style="1" width="4.42"/>
    <col collapsed="false" customWidth="true" hidden="false" outlineLevel="0" max="9205" min="9205" style="1" width="27.86"/>
    <col collapsed="false" customWidth="true" hidden="false" outlineLevel="0" max="9206" min="9206" style="1" width="21.71"/>
    <col collapsed="false" customWidth="true" hidden="false" outlineLevel="0" max="9207" min="9207" style="1" width="11.43"/>
    <col collapsed="false" customWidth="true" hidden="false" outlineLevel="0" max="9208" min="9208" style="1" width="12.15"/>
    <col collapsed="false" customWidth="true" hidden="false" outlineLevel="0" max="9209" min="9209" style="1" width="11.43"/>
    <col collapsed="false" customWidth="true" hidden="false" outlineLevel="0" max="9210" min="9210" style="1" width="16.57"/>
    <col collapsed="false" customWidth="true" hidden="false" outlineLevel="0" max="9211" min="9211" style="1" width="24"/>
    <col collapsed="false" customWidth="true" hidden="false" outlineLevel="0" max="9212" min="9212" style="1" width="14.14"/>
    <col collapsed="false" customWidth="true" hidden="false" outlineLevel="0" max="9213" min="9213" style="1" width="11.85"/>
    <col collapsed="false" customWidth="true" hidden="false" outlineLevel="0" max="9214" min="9214" style="1" width="12"/>
    <col collapsed="false" customWidth="false" hidden="false" outlineLevel="0" max="9458" min="9215" style="1" width="9"/>
    <col collapsed="false" customWidth="true" hidden="false" outlineLevel="0" max="9459" min="9459" style="1" width="2.71"/>
    <col collapsed="false" customWidth="true" hidden="false" outlineLevel="0" max="9460" min="9460" style="1" width="4.42"/>
    <col collapsed="false" customWidth="true" hidden="false" outlineLevel="0" max="9461" min="9461" style="1" width="27.86"/>
    <col collapsed="false" customWidth="true" hidden="false" outlineLevel="0" max="9462" min="9462" style="1" width="21.71"/>
    <col collapsed="false" customWidth="true" hidden="false" outlineLevel="0" max="9463" min="9463" style="1" width="11.43"/>
    <col collapsed="false" customWidth="true" hidden="false" outlineLevel="0" max="9464" min="9464" style="1" width="12.15"/>
    <col collapsed="false" customWidth="true" hidden="false" outlineLevel="0" max="9465" min="9465" style="1" width="11.43"/>
    <col collapsed="false" customWidth="true" hidden="false" outlineLevel="0" max="9466" min="9466" style="1" width="16.57"/>
    <col collapsed="false" customWidth="true" hidden="false" outlineLevel="0" max="9467" min="9467" style="1" width="24"/>
    <col collapsed="false" customWidth="true" hidden="false" outlineLevel="0" max="9468" min="9468" style="1" width="14.14"/>
    <col collapsed="false" customWidth="true" hidden="false" outlineLevel="0" max="9469" min="9469" style="1" width="11.85"/>
    <col collapsed="false" customWidth="true" hidden="false" outlineLevel="0" max="9470" min="9470" style="1" width="12"/>
    <col collapsed="false" customWidth="false" hidden="false" outlineLevel="0" max="9714" min="9471" style="1" width="9"/>
    <col collapsed="false" customWidth="true" hidden="false" outlineLevel="0" max="9715" min="9715" style="1" width="2.71"/>
    <col collapsed="false" customWidth="true" hidden="false" outlineLevel="0" max="9716" min="9716" style="1" width="4.42"/>
    <col collapsed="false" customWidth="true" hidden="false" outlineLevel="0" max="9717" min="9717" style="1" width="27.86"/>
    <col collapsed="false" customWidth="true" hidden="false" outlineLevel="0" max="9718" min="9718" style="1" width="21.71"/>
    <col collapsed="false" customWidth="true" hidden="false" outlineLevel="0" max="9719" min="9719" style="1" width="11.43"/>
    <col collapsed="false" customWidth="true" hidden="false" outlineLevel="0" max="9720" min="9720" style="1" width="12.15"/>
    <col collapsed="false" customWidth="true" hidden="false" outlineLevel="0" max="9721" min="9721" style="1" width="11.43"/>
    <col collapsed="false" customWidth="true" hidden="false" outlineLevel="0" max="9722" min="9722" style="1" width="16.57"/>
    <col collapsed="false" customWidth="true" hidden="false" outlineLevel="0" max="9723" min="9723" style="1" width="24"/>
    <col collapsed="false" customWidth="true" hidden="false" outlineLevel="0" max="9724" min="9724" style="1" width="14.14"/>
    <col collapsed="false" customWidth="true" hidden="false" outlineLevel="0" max="9725" min="9725" style="1" width="11.85"/>
    <col collapsed="false" customWidth="true" hidden="false" outlineLevel="0" max="9726" min="9726" style="1" width="12"/>
    <col collapsed="false" customWidth="false" hidden="false" outlineLevel="0" max="9970" min="9727" style="1" width="9"/>
    <col collapsed="false" customWidth="true" hidden="false" outlineLevel="0" max="9971" min="9971" style="1" width="2.71"/>
    <col collapsed="false" customWidth="true" hidden="false" outlineLevel="0" max="9972" min="9972" style="1" width="4.42"/>
    <col collapsed="false" customWidth="true" hidden="false" outlineLevel="0" max="9973" min="9973" style="1" width="27.86"/>
    <col collapsed="false" customWidth="true" hidden="false" outlineLevel="0" max="9974" min="9974" style="1" width="21.71"/>
    <col collapsed="false" customWidth="true" hidden="false" outlineLevel="0" max="9975" min="9975" style="1" width="11.43"/>
    <col collapsed="false" customWidth="true" hidden="false" outlineLevel="0" max="9976" min="9976" style="1" width="12.15"/>
    <col collapsed="false" customWidth="true" hidden="false" outlineLevel="0" max="9977" min="9977" style="1" width="11.43"/>
    <col collapsed="false" customWidth="true" hidden="false" outlineLevel="0" max="9978" min="9978" style="1" width="16.57"/>
    <col collapsed="false" customWidth="true" hidden="false" outlineLevel="0" max="9979" min="9979" style="1" width="24"/>
    <col collapsed="false" customWidth="true" hidden="false" outlineLevel="0" max="9980" min="9980" style="1" width="14.14"/>
    <col collapsed="false" customWidth="true" hidden="false" outlineLevel="0" max="9981" min="9981" style="1" width="11.85"/>
    <col collapsed="false" customWidth="true" hidden="false" outlineLevel="0" max="9982" min="9982" style="1" width="12"/>
    <col collapsed="false" customWidth="false" hidden="false" outlineLevel="0" max="10226" min="9983" style="1" width="9"/>
    <col collapsed="false" customWidth="true" hidden="false" outlineLevel="0" max="10227" min="10227" style="1" width="2.71"/>
    <col collapsed="false" customWidth="true" hidden="false" outlineLevel="0" max="10228" min="10228" style="1" width="4.42"/>
    <col collapsed="false" customWidth="true" hidden="false" outlineLevel="0" max="10229" min="10229" style="1" width="27.86"/>
    <col collapsed="false" customWidth="true" hidden="false" outlineLevel="0" max="10230" min="10230" style="1" width="21.71"/>
    <col collapsed="false" customWidth="true" hidden="false" outlineLevel="0" max="10231" min="10231" style="1" width="11.43"/>
    <col collapsed="false" customWidth="true" hidden="false" outlineLevel="0" max="10232" min="10232" style="1" width="12.15"/>
    <col collapsed="false" customWidth="true" hidden="false" outlineLevel="0" max="10233" min="10233" style="1" width="11.43"/>
    <col collapsed="false" customWidth="true" hidden="false" outlineLevel="0" max="10234" min="10234" style="1" width="16.57"/>
    <col collapsed="false" customWidth="true" hidden="false" outlineLevel="0" max="10235" min="10235" style="1" width="24"/>
    <col collapsed="false" customWidth="true" hidden="false" outlineLevel="0" max="10236" min="10236" style="1" width="14.14"/>
    <col collapsed="false" customWidth="true" hidden="false" outlineLevel="0" max="10237" min="10237" style="1" width="11.85"/>
    <col collapsed="false" customWidth="true" hidden="false" outlineLevel="0" max="10238" min="10238" style="1" width="12"/>
    <col collapsed="false" customWidth="false" hidden="false" outlineLevel="0" max="10482" min="10239" style="1" width="9"/>
    <col collapsed="false" customWidth="true" hidden="false" outlineLevel="0" max="10483" min="10483" style="1" width="2.71"/>
    <col collapsed="false" customWidth="true" hidden="false" outlineLevel="0" max="10484" min="10484" style="1" width="4.42"/>
    <col collapsed="false" customWidth="true" hidden="false" outlineLevel="0" max="10485" min="10485" style="1" width="27.86"/>
    <col collapsed="false" customWidth="true" hidden="false" outlineLevel="0" max="10486" min="10486" style="1" width="21.71"/>
    <col collapsed="false" customWidth="true" hidden="false" outlineLevel="0" max="10487" min="10487" style="1" width="11.43"/>
    <col collapsed="false" customWidth="true" hidden="false" outlineLevel="0" max="10488" min="10488" style="1" width="12.15"/>
    <col collapsed="false" customWidth="true" hidden="false" outlineLevel="0" max="10489" min="10489" style="1" width="11.43"/>
    <col collapsed="false" customWidth="true" hidden="false" outlineLevel="0" max="10490" min="10490" style="1" width="16.57"/>
    <col collapsed="false" customWidth="true" hidden="false" outlineLevel="0" max="10491" min="10491" style="1" width="24"/>
    <col collapsed="false" customWidth="true" hidden="false" outlineLevel="0" max="10492" min="10492" style="1" width="14.14"/>
    <col collapsed="false" customWidth="true" hidden="false" outlineLevel="0" max="10493" min="10493" style="1" width="11.85"/>
    <col collapsed="false" customWidth="true" hidden="false" outlineLevel="0" max="10494" min="10494" style="1" width="12"/>
    <col collapsed="false" customWidth="false" hidden="false" outlineLevel="0" max="10738" min="10495" style="1" width="9"/>
    <col collapsed="false" customWidth="true" hidden="false" outlineLevel="0" max="10739" min="10739" style="1" width="2.71"/>
    <col collapsed="false" customWidth="true" hidden="false" outlineLevel="0" max="10740" min="10740" style="1" width="4.42"/>
    <col collapsed="false" customWidth="true" hidden="false" outlineLevel="0" max="10741" min="10741" style="1" width="27.86"/>
    <col collapsed="false" customWidth="true" hidden="false" outlineLevel="0" max="10742" min="10742" style="1" width="21.71"/>
    <col collapsed="false" customWidth="true" hidden="false" outlineLevel="0" max="10743" min="10743" style="1" width="11.43"/>
    <col collapsed="false" customWidth="true" hidden="false" outlineLevel="0" max="10744" min="10744" style="1" width="12.15"/>
    <col collapsed="false" customWidth="true" hidden="false" outlineLevel="0" max="10745" min="10745" style="1" width="11.43"/>
    <col collapsed="false" customWidth="true" hidden="false" outlineLevel="0" max="10746" min="10746" style="1" width="16.57"/>
    <col collapsed="false" customWidth="true" hidden="false" outlineLevel="0" max="10747" min="10747" style="1" width="24"/>
    <col collapsed="false" customWidth="true" hidden="false" outlineLevel="0" max="10748" min="10748" style="1" width="14.14"/>
    <col collapsed="false" customWidth="true" hidden="false" outlineLevel="0" max="10749" min="10749" style="1" width="11.85"/>
    <col collapsed="false" customWidth="true" hidden="false" outlineLevel="0" max="10750" min="10750" style="1" width="12"/>
    <col collapsed="false" customWidth="false" hidden="false" outlineLevel="0" max="10994" min="10751" style="1" width="9"/>
    <col collapsed="false" customWidth="true" hidden="false" outlineLevel="0" max="10995" min="10995" style="1" width="2.71"/>
    <col collapsed="false" customWidth="true" hidden="false" outlineLevel="0" max="10996" min="10996" style="1" width="4.42"/>
    <col collapsed="false" customWidth="true" hidden="false" outlineLevel="0" max="10997" min="10997" style="1" width="27.86"/>
    <col collapsed="false" customWidth="true" hidden="false" outlineLevel="0" max="10998" min="10998" style="1" width="21.71"/>
    <col collapsed="false" customWidth="true" hidden="false" outlineLevel="0" max="10999" min="10999" style="1" width="11.43"/>
    <col collapsed="false" customWidth="true" hidden="false" outlineLevel="0" max="11000" min="11000" style="1" width="12.15"/>
    <col collapsed="false" customWidth="true" hidden="false" outlineLevel="0" max="11001" min="11001" style="1" width="11.43"/>
    <col collapsed="false" customWidth="true" hidden="false" outlineLevel="0" max="11002" min="11002" style="1" width="16.57"/>
    <col collapsed="false" customWidth="true" hidden="false" outlineLevel="0" max="11003" min="11003" style="1" width="24"/>
    <col collapsed="false" customWidth="true" hidden="false" outlineLevel="0" max="11004" min="11004" style="1" width="14.14"/>
    <col collapsed="false" customWidth="true" hidden="false" outlineLevel="0" max="11005" min="11005" style="1" width="11.85"/>
    <col collapsed="false" customWidth="true" hidden="false" outlineLevel="0" max="11006" min="11006" style="1" width="12"/>
    <col collapsed="false" customWidth="false" hidden="false" outlineLevel="0" max="11250" min="11007" style="1" width="9"/>
    <col collapsed="false" customWidth="true" hidden="false" outlineLevel="0" max="11251" min="11251" style="1" width="2.71"/>
    <col collapsed="false" customWidth="true" hidden="false" outlineLevel="0" max="11252" min="11252" style="1" width="4.42"/>
    <col collapsed="false" customWidth="true" hidden="false" outlineLevel="0" max="11253" min="11253" style="1" width="27.86"/>
    <col collapsed="false" customWidth="true" hidden="false" outlineLevel="0" max="11254" min="11254" style="1" width="21.71"/>
    <col collapsed="false" customWidth="true" hidden="false" outlineLevel="0" max="11255" min="11255" style="1" width="11.43"/>
    <col collapsed="false" customWidth="true" hidden="false" outlineLevel="0" max="11256" min="11256" style="1" width="12.15"/>
    <col collapsed="false" customWidth="true" hidden="false" outlineLevel="0" max="11257" min="11257" style="1" width="11.43"/>
    <col collapsed="false" customWidth="true" hidden="false" outlineLevel="0" max="11258" min="11258" style="1" width="16.57"/>
    <col collapsed="false" customWidth="true" hidden="false" outlineLevel="0" max="11259" min="11259" style="1" width="24"/>
    <col collapsed="false" customWidth="true" hidden="false" outlineLevel="0" max="11260" min="11260" style="1" width="14.14"/>
    <col collapsed="false" customWidth="true" hidden="false" outlineLevel="0" max="11261" min="11261" style="1" width="11.85"/>
    <col collapsed="false" customWidth="true" hidden="false" outlineLevel="0" max="11262" min="11262" style="1" width="12"/>
    <col collapsed="false" customWidth="false" hidden="false" outlineLevel="0" max="11506" min="11263" style="1" width="9"/>
    <col collapsed="false" customWidth="true" hidden="false" outlineLevel="0" max="11507" min="11507" style="1" width="2.71"/>
    <col collapsed="false" customWidth="true" hidden="false" outlineLevel="0" max="11508" min="11508" style="1" width="4.42"/>
    <col collapsed="false" customWidth="true" hidden="false" outlineLevel="0" max="11509" min="11509" style="1" width="27.86"/>
    <col collapsed="false" customWidth="true" hidden="false" outlineLevel="0" max="11510" min="11510" style="1" width="21.71"/>
    <col collapsed="false" customWidth="true" hidden="false" outlineLevel="0" max="11511" min="11511" style="1" width="11.43"/>
    <col collapsed="false" customWidth="true" hidden="false" outlineLevel="0" max="11512" min="11512" style="1" width="12.15"/>
    <col collapsed="false" customWidth="true" hidden="false" outlineLevel="0" max="11513" min="11513" style="1" width="11.43"/>
    <col collapsed="false" customWidth="true" hidden="false" outlineLevel="0" max="11514" min="11514" style="1" width="16.57"/>
    <col collapsed="false" customWidth="true" hidden="false" outlineLevel="0" max="11515" min="11515" style="1" width="24"/>
    <col collapsed="false" customWidth="true" hidden="false" outlineLevel="0" max="11516" min="11516" style="1" width="14.14"/>
    <col collapsed="false" customWidth="true" hidden="false" outlineLevel="0" max="11517" min="11517" style="1" width="11.85"/>
    <col collapsed="false" customWidth="true" hidden="false" outlineLevel="0" max="11518" min="11518" style="1" width="12"/>
    <col collapsed="false" customWidth="false" hidden="false" outlineLevel="0" max="11762" min="11519" style="1" width="9"/>
    <col collapsed="false" customWidth="true" hidden="false" outlineLevel="0" max="11763" min="11763" style="1" width="2.71"/>
    <col collapsed="false" customWidth="true" hidden="false" outlineLevel="0" max="11764" min="11764" style="1" width="4.42"/>
    <col collapsed="false" customWidth="true" hidden="false" outlineLevel="0" max="11765" min="11765" style="1" width="27.86"/>
    <col collapsed="false" customWidth="true" hidden="false" outlineLevel="0" max="11766" min="11766" style="1" width="21.71"/>
    <col collapsed="false" customWidth="true" hidden="false" outlineLevel="0" max="11767" min="11767" style="1" width="11.43"/>
    <col collapsed="false" customWidth="true" hidden="false" outlineLevel="0" max="11768" min="11768" style="1" width="12.15"/>
    <col collapsed="false" customWidth="true" hidden="false" outlineLevel="0" max="11769" min="11769" style="1" width="11.43"/>
    <col collapsed="false" customWidth="true" hidden="false" outlineLevel="0" max="11770" min="11770" style="1" width="16.57"/>
    <col collapsed="false" customWidth="true" hidden="false" outlineLevel="0" max="11771" min="11771" style="1" width="24"/>
    <col collapsed="false" customWidth="true" hidden="false" outlineLevel="0" max="11772" min="11772" style="1" width="14.14"/>
    <col collapsed="false" customWidth="true" hidden="false" outlineLevel="0" max="11773" min="11773" style="1" width="11.85"/>
    <col collapsed="false" customWidth="true" hidden="false" outlineLevel="0" max="11774" min="11774" style="1" width="12"/>
    <col collapsed="false" customWidth="false" hidden="false" outlineLevel="0" max="12018" min="11775" style="1" width="9"/>
    <col collapsed="false" customWidth="true" hidden="false" outlineLevel="0" max="12019" min="12019" style="1" width="2.71"/>
    <col collapsed="false" customWidth="true" hidden="false" outlineLevel="0" max="12020" min="12020" style="1" width="4.42"/>
    <col collapsed="false" customWidth="true" hidden="false" outlineLevel="0" max="12021" min="12021" style="1" width="27.86"/>
    <col collapsed="false" customWidth="true" hidden="false" outlineLevel="0" max="12022" min="12022" style="1" width="21.71"/>
    <col collapsed="false" customWidth="true" hidden="false" outlineLevel="0" max="12023" min="12023" style="1" width="11.43"/>
    <col collapsed="false" customWidth="true" hidden="false" outlineLevel="0" max="12024" min="12024" style="1" width="12.15"/>
    <col collapsed="false" customWidth="true" hidden="false" outlineLevel="0" max="12025" min="12025" style="1" width="11.43"/>
    <col collapsed="false" customWidth="true" hidden="false" outlineLevel="0" max="12026" min="12026" style="1" width="16.57"/>
    <col collapsed="false" customWidth="true" hidden="false" outlineLevel="0" max="12027" min="12027" style="1" width="24"/>
    <col collapsed="false" customWidth="true" hidden="false" outlineLevel="0" max="12028" min="12028" style="1" width="14.14"/>
    <col collapsed="false" customWidth="true" hidden="false" outlineLevel="0" max="12029" min="12029" style="1" width="11.85"/>
    <col collapsed="false" customWidth="true" hidden="false" outlineLevel="0" max="12030" min="12030" style="1" width="12"/>
    <col collapsed="false" customWidth="false" hidden="false" outlineLevel="0" max="12274" min="12031" style="1" width="9"/>
    <col collapsed="false" customWidth="true" hidden="false" outlineLevel="0" max="12275" min="12275" style="1" width="2.71"/>
    <col collapsed="false" customWidth="true" hidden="false" outlineLevel="0" max="12276" min="12276" style="1" width="4.42"/>
    <col collapsed="false" customWidth="true" hidden="false" outlineLevel="0" max="12277" min="12277" style="1" width="27.86"/>
    <col collapsed="false" customWidth="true" hidden="false" outlineLevel="0" max="12278" min="12278" style="1" width="21.71"/>
    <col collapsed="false" customWidth="true" hidden="false" outlineLevel="0" max="12279" min="12279" style="1" width="11.43"/>
    <col collapsed="false" customWidth="true" hidden="false" outlineLevel="0" max="12280" min="12280" style="1" width="12.15"/>
    <col collapsed="false" customWidth="true" hidden="false" outlineLevel="0" max="12281" min="12281" style="1" width="11.43"/>
    <col collapsed="false" customWidth="true" hidden="false" outlineLevel="0" max="12282" min="12282" style="1" width="16.57"/>
    <col collapsed="false" customWidth="true" hidden="false" outlineLevel="0" max="12283" min="12283" style="1" width="24"/>
    <col collapsed="false" customWidth="true" hidden="false" outlineLevel="0" max="12284" min="12284" style="1" width="14.14"/>
    <col collapsed="false" customWidth="true" hidden="false" outlineLevel="0" max="12285" min="12285" style="1" width="11.85"/>
    <col collapsed="false" customWidth="true" hidden="false" outlineLevel="0" max="12286" min="12286" style="1" width="12"/>
    <col collapsed="false" customWidth="false" hidden="false" outlineLevel="0" max="12530" min="12287" style="1" width="9"/>
    <col collapsed="false" customWidth="true" hidden="false" outlineLevel="0" max="12531" min="12531" style="1" width="2.71"/>
    <col collapsed="false" customWidth="true" hidden="false" outlineLevel="0" max="12532" min="12532" style="1" width="4.42"/>
    <col collapsed="false" customWidth="true" hidden="false" outlineLevel="0" max="12533" min="12533" style="1" width="27.86"/>
    <col collapsed="false" customWidth="true" hidden="false" outlineLevel="0" max="12534" min="12534" style="1" width="21.71"/>
    <col collapsed="false" customWidth="true" hidden="false" outlineLevel="0" max="12535" min="12535" style="1" width="11.43"/>
    <col collapsed="false" customWidth="true" hidden="false" outlineLevel="0" max="12536" min="12536" style="1" width="12.15"/>
    <col collapsed="false" customWidth="true" hidden="false" outlineLevel="0" max="12537" min="12537" style="1" width="11.43"/>
    <col collapsed="false" customWidth="true" hidden="false" outlineLevel="0" max="12538" min="12538" style="1" width="16.57"/>
    <col collapsed="false" customWidth="true" hidden="false" outlineLevel="0" max="12539" min="12539" style="1" width="24"/>
    <col collapsed="false" customWidth="true" hidden="false" outlineLevel="0" max="12540" min="12540" style="1" width="14.14"/>
    <col collapsed="false" customWidth="true" hidden="false" outlineLevel="0" max="12541" min="12541" style="1" width="11.85"/>
    <col collapsed="false" customWidth="true" hidden="false" outlineLevel="0" max="12542" min="12542" style="1" width="12"/>
    <col collapsed="false" customWidth="false" hidden="false" outlineLevel="0" max="12786" min="12543" style="1" width="9"/>
    <col collapsed="false" customWidth="true" hidden="false" outlineLevel="0" max="12787" min="12787" style="1" width="2.71"/>
    <col collapsed="false" customWidth="true" hidden="false" outlineLevel="0" max="12788" min="12788" style="1" width="4.42"/>
    <col collapsed="false" customWidth="true" hidden="false" outlineLevel="0" max="12789" min="12789" style="1" width="27.86"/>
    <col collapsed="false" customWidth="true" hidden="false" outlineLevel="0" max="12790" min="12790" style="1" width="21.71"/>
    <col collapsed="false" customWidth="true" hidden="false" outlineLevel="0" max="12791" min="12791" style="1" width="11.43"/>
    <col collapsed="false" customWidth="true" hidden="false" outlineLevel="0" max="12792" min="12792" style="1" width="12.15"/>
    <col collapsed="false" customWidth="true" hidden="false" outlineLevel="0" max="12793" min="12793" style="1" width="11.43"/>
    <col collapsed="false" customWidth="true" hidden="false" outlineLevel="0" max="12794" min="12794" style="1" width="16.57"/>
    <col collapsed="false" customWidth="true" hidden="false" outlineLevel="0" max="12795" min="12795" style="1" width="24"/>
    <col collapsed="false" customWidth="true" hidden="false" outlineLevel="0" max="12796" min="12796" style="1" width="14.14"/>
    <col collapsed="false" customWidth="true" hidden="false" outlineLevel="0" max="12797" min="12797" style="1" width="11.85"/>
    <col collapsed="false" customWidth="true" hidden="false" outlineLevel="0" max="12798" min="12798" style="1" width="12"/>
    <col collapsed="false" customWidth="false" hidden="false" outlineLevel="0" max="13042" min="12799" style="1" width="9"/>
    <col collapsed="false" customWidth="true" hidden="false" outlineLevel="0" max="13043" min="13043" style="1" width="2.71"/>
    <col collapsed="false" customWidth="true" hidden="false" outlineLevel="0" max="13044" min="13044" style="1" width="4.42"/>
    <col collapsed="false" customWidth="true" hidden="false" outlineLevel="0" max="13045" min="13045" style="1" width="27.86"/>
    <col collapsed="false" customWidth="true" hidden="false" outlineLevel="0" max="13046" min="13046" style="1" width="21.71"/>
    <col collapsed="false" customWidth="true" hidden="false" outlineLevel="0" max="13047" min="13047" style="1" width="11.43"/>
    <col collapsed="false" customWidth="true" hidden="false" outlineLevel="0" max="13048" min="13048" style="1" width="12.15"/>
    <col collapsed="false" customWidth="true" hidden="false" outlineLevel="0" max="13049" min="13049" style="1" width="11.43"/>
    <col collapsed="false" customWidth="true" hidden="false" outlineLevel="0" max="13050" min="13050" style="1" width="16.57"/>
    <col collapsed="false" customWidth="true" hidden="false" outlineLevel="0" max="13051" min="13051" style="1" width="24"/>
    <col collapsed="false" customWidth="true" hidden="false" outlineLevel="0" max="13052" min="13052" style="1" width="14.14"/>
    <col collapsed="false" customWidth="true" hidden="false" outlineLevel="0" max="13053" min="13053" style="1" width="11.85"/>
    <col collapsed="false" customWidth="true" hidden="false" outlineLevel="0" max="13054" min="13054" style="1" width="12"/>
    <col collapsed="false" customWidth="false" hidden="false" outlineLevel="0" max="13298" min="13055" style="1" width="9"/>
    <col collapsed="false" customWidth="true" hidden="false" outlineLevel="0" max="13299" min="13299" style="1" width="2.71"/>
    <col collapsed="false" customWidth="true" hidden="false" outlineLevel="0" max="13300" min="13300" style="1" width="4.42"/>
    <col collapsed="false" customWidth="true" hidden="false" outlineLevel="0" max="13301" min="13301" style="1" width="27.86"/>
    <col collapsed="false" customWidth="true" hidden="false" outlineLevel="0" max="13302" min="13302" style="1" width="21.71"/>
    <col collapsed="false" customWidth="true" hidden="false" outlineLevel="0" max="13303" min="13303" style="1" width="11.43"/>
    <col collapsed="false" customWidth="true" hidden="false" outlineLevel="0" max="13304" min="13304" style="1" width="12.15"/>
    <col collapsed="false" customWidth="true" hidden="false" outlineLevel="0" max="13305" min="13305" style="1" width="11.43"/>
    <col collapsed="false" customWidth="true" hidden="false" outlineLevel="0" max="13306" min="13306" style="1" width="16.57"/>
    <col collapsed="false" customWidth="true" hidden="false" outlineLevel="0" max="13307" min="13307" style="1" width="24"/>
    <col collapsed="false" customWidth="true" hidden="false" outlineLevel="0" max="13308" min="13308" style="1" width="14.14"/>
    <col collapsed="false" customWidth="true" hidden="false" outlineLevel="0" max="13309" min="13309" style="1" width="11.85"/>
    <col collapsed="false" customWidth="true" hidden="false" outlineLevel="0" max="13310" min="13310" style="1" width="12"/>
    <col collapsed="false" customWidth="false" hidden="false" outlineLevel="0" max="13554" min="13311" style="1" width="9"/>
    <col collapsed="false" customWidth="true" hidden="false" outlineLevel="0" max="13555" min="13555" style="1" width="2.71"/>
    <col collapsed="false" customWidth="true" hidden="false" outlineLevel="0" max="13556" min="13556" style="1" width="4.42"/>
    <col collapsed="false" customWidth="true" hidden="false" outlineLevel="0" max="13557" min="13557" style="1" width="27.86"/>
    <col collapsed="false" customWidth="true" hidden="false" outlineLevel="0" max="13558" min="13558" style="1" width="21.71"/>
    <col collapsed="false" customWidth="true" hidden="false" outlineLevel="0" max="13559" min="13559" style="1" width="11.43"/>
    <col collapsed="false" customWidth="true" hidden="false" outlineLevel="0" max="13560" min="13560" style="1" width="12.15"/>
    <col collapsed="false" customWidth="true" hidden="false" outlineLevel="0" max="13561" min="13561" style="1" width="11.43"/>
    <col collapsed="false" customWidth="true" hidden="false" outlineLevel="0" max="13562" min="13562" style="1" width="16.57"/>
    <col collapsed="false" customWidth="true" hidden="false" outlineLevel="0" max="13563" min="13563" style="1" width="24"/>
    <col collapsed="false" customWidth="true" hidden="false" outlineLevel="0" max="13564" min="13564" style="1" width="14.14"/>
    <col collapsed="false" customWidth="true" hidden="false" outlineLevel="0" max="13565" min="13565" style="1" width="11.85"/>
    <col collapsed="false" customWidth="true" hidden="false" outlineLevel="0" max="13566" min="13566" style="1" width="12"/>
    <col collapsed="false" customWidth="false" hidden="false" outlineLevel="0" max="13810" min="13567" style="1" width="9"/>
    <col collapsed="false" customWidth="true" hidden="false" outlineLevel="0" max="13811" min="13811" style="1" width="2.71"/>
    <col collapsed="false" customWidth="true" hidden="false" outlineLevel="0" max="13812" min="13812" style="1" width="4.42"/>
    <col collapsed="false" customWidth="true" hidden="false" outlineLevel="0" max="13813" min="13813" style="1" width="27.86"/>
    <col collapsed="false" customWidth="true" hidden="false" outlineLevel="0" max="13814" min="13814" style="1" width="21.71"/>
    <col collapsed="false" customWidth="true" hidden="false" outlineLevel="0" max="13815" min="13815" style="1" width="11.43"/>
    <col collapsed="false" customWidth="true" hidden="false" outlineLevel="0" max="13816" min="13816" style="1" width="12.15"/>
    <col collapsed="false" customWidth="true" hidden="false" outlineLevel="0" max="13817" min="13817" style="1" width="11.43"/>
    <col collapsed="false" customWidth="true" hidden="false" outlineLevel="0" max="13818" min="13818" style="1" width="16.57"/>
    <col collapsed="false" customWidth="true" hidden="false" outlineLevel="0" max="13819" min="13819" style="1" width="24"/>
    <col collapsed="false" customWidth="true" hidden="false" outlineLevel="0" max="13820" min="13820" style="1" width="14.14"/>
    <col collapsed="false" customWidth="true" hidden="false" outlineLevel="0" max="13821" min="13821" style="1" width="11.85"/>
    <col collapsed="false" customWidth="true" hidden="false" outlineLevel="0" max="13822" min="13822" style="1" width="12"/>
    <col collapsed="false" customWidth="false" hidden="false" outlineLevel="0" max="14066" min="13823" style="1" width="9"/>
    <col collapsed="false" customWidth="true" hidden="false" outlineLevel="0" max="14067" min="14067" style="1" width="2.71"/>
    <col collapsed="false" customWidth="true" hidden="false" outlineLevel="0" max="14068" min="14068" style="1" width="4.42"/>
    <col collapsed="false" customWidth="true" hidden="false" outlineLevel="0" max="14069" min="14069" style="1" width="27.86"/>
    <col collapsed="false" customWidth="true" hidden="false" outlineLevel="0" max="14070" min="14070" style="1" width="21.71"/>
    <col collapsed="false" customWidth="true" hidden="false" outlineLevel="0" max="14071" min="14071" style="1" width="11.43"/>
    <col collapsed="false" customWidth="true" hidden="false" outlineLevel="0" max="14072" min="14072" style="1" width="12.15"/>
    <col collapsed="false" customWidth="true" hidden="false" outlineLevel="0" max="14073" min="14073" style="1" width="11.43"/>
    <col collapsed="false" customWidth="true" hidden="false" outlineLevel="0" max="14074" min="14074" style="1" width="16.57"/>
    <col collapsed="false" customWidth="true" hidden="false" outlineLevel="0" max="14075" min="14075" style="1" width="24"/>
    <col collapsed="false" customWidth="true" hidden="false" outlineLevel="0" max="14076" min="14076" style="1" width="14.14"/>
    <col collapsed="false" customWidth="true" hidden="false" outlineLevel="0" max="14077" min="14077" style="1" width="11.85"/>
    <col collapsed="false" customWidth="true" hidden="false" outlineLevel="0" max="14078" min="14078" style="1" width="12"/>
    <col collapsed="false" customWidth="false" hidden="false" outlineLevel="0" max="14322" min="14079" style="1" width="9"/>
    <col collapsed="false" customWidth="true" hidden="false" outlineLevel="0" max="14323" min="14323" style="1" width="2.71"/>
    <col collapsed="false" customWidth="true" hidden="false" outlineLevel="0" max="14324" min="14324" style="1" width="4.42"/>
    <col collapsed="false" customWidth="true" hidden="false" outlineLevel="0" max="14325" min="14325" style="1" width="27.86"/>
    <col collapsed="false" customWidth="true" hidden="false" outlineLevel="0" max="14326" min="14326" style="1" width="21.71"/>
    <col collapsed="false" customWidth="true" hidden="false" outlineLevel="0" max="14327" min="14327" style="1" width="11.43"/>
    <col collapsed="false" customWidth="true" hidden="false" outlineLevel="0" max="14328" min="14328" style="1" width="12.15"/>
    <col collapsed="false" customWidth="true" hidden="false" outlineLevel="0" max="14329" min="14329" style="1" width="11.43"/>
    <col collapsed="false" customWidth="true" hidden="false" outlineLevel="0" max="14330" min="14330" style="1" width="16.57"/>
    <col collapsed="false" customWidth="true" hidden="false" outlineLevel="0" max="14331" min="14331" style="1" width="24"/>
    <col collapsed="false" customWidth="true" hidden="false" outlineLevel="0" max="14332" min="14332" style="1" width="14.14"/>
    <col collapsed="false" customWidth="true" hidden="false" outlineLevel="0" max="14333" min="14333" style="1" width="11.85"/>
    <col collapsed="false" customWidth="true" hidden="false" outlineLevel="0" max="14334" min="14334" style="1" width="12"/>
    <col collapsed="false" customWidth="false" hidden="false" outlineLevel="0" max="14578" min="14335" style="1" width="9"/>
    <col collapsed="false" customWidth="true" hidden="false" outlineLevel="0" max="14579" min="14579" style="1" width="2.71"/>
    <col collapsed="false" customWidth="true" hidden="false" outlineLevel="0" max="14580" min="14580" style="1" width="4.42"/>
    <col collapsed="false" customWidth="true" hidden="false" outlineLevel="0" max="14581" min="14581" style="1" width="27.86"/>
    <col collapsed="false" customWidth="true" hidden="false" outlineLevel="0" max="14582" min="14582" style="1" width="21.71"/>
    <col collapsed="false" customWidth="true" hidden="false" outlineLevel="0" max="14583" min="14583" style="1" width="11.43"/>
    <col collapsed="false" customWidth="true" hidden="false" outlineLevel="0" max="14584" min="14584" style="1" width="12.15"/>
    <col collapsed="false" customWidth="true" hidden="false" outlineLevel="0" max="14585" min="14585" style="1" width="11.43"/>
    <col collapsed="false" customWidth="true" hidden="false" outlineLevel="0" max="14586" min="14586" style="1" width="16.57"/>
    <col collapsed="false" customWidth="true" hidden="false" outlineLevel="0" max="14587" min="14587" style="1" width="24"/>
    <col collapsed="false" customWidth="true" hidden="false" outlineLevel="0" max="14588" min="14588" style="1" width="14.14"/>
    <col collapsed="false" customWidth="true" hidden="false" outlineLevel="0" max="14589" min="14589" style="1" width="11.85"/>
    <col collapsed="false" customWidth="true" hidden="false" outlineLevel="0" max="14590" min="14590" style="1" width="12"/>
    <col collapsed="false" customWidth="false" hidden="false" outlineLevel="0" max="14834" min="14591" style="1" width="9"/>
    <col collapsed="false" customWidth="true" hidden="false" outlineLevel="0" max="14835" min="14835" style="1" width="2.71"/>
    <col collapsed="false" customWidth="true" hidden="false" outlineLevel="0" max="14836" min="14836" style="1" width="4.42"/>
    <col collapsed="false" customWidth="true" hidden="false" outlineLevel="0" max="14837" min="14837" style="1" width="27.86"/>
    <col collapsed="false" customWidth="true" hidden="false" outlineLevel="0" max="14838" min="14838" style="1" width="21.71"/>
    <col collapsed="false" customWidth="true" hidden="false" outlineLevel="0" max="14839" min="14839" style="1" width="11.43"/>
    <col collapsed="false" customWidth="true" hidden="false" outlineLevel="0" max="14840" min="14840" style="1" width="12.15"/>
    <col collapsed="false" customWidth="true" hidden="false" outlineLevel="0" max="14841" min="14841" style="1" width="11.43"/>
    <col collapsed="false" customWidth="true" hidden="false" outlineLevel="0" max="14842" min="14842" style="1" width="16.57"/>
    <col collapsed="false" customWidth="true" hidden="false" outlineLevel="0" max="14843" min="14843" style="1" width="24"/>
    <col collapsed="false" customWidth="true" hidden="false" outlineLevel="0" max="14844" min="14844" style="1" width="14.14"/>
    <col collapsed="false" customWidth="true" hidden="false" outlineLevel="0" max="14845" min="14845" style="1" width="11.85"/>
    <col collapsed="false" customWidth="true" hidden="false" outlineLevel="0" max="14846" min="14846" style="1" width="12"/>
    <col collapsed="false" customWidth="false" hidden="false" outlineLevel="0" max="15090" min="14847" style="1" width="9"/>
    <col collapsed="false" customWidth="true" hidden="false" outlineLevel="0" max="15091" min="15091" style="1" width="2.71"/>
    <col collapsed="false" customWidth="true" hidden="false" outlineLevel="0" max="15092" min="15092" style="1" width="4.42"/>
    <col collapsed="false" customWidth="true" hidden="false" outlineLevel="0" max="15093" min="15093" style="1" width="27.86"/>
    <col collapsed="false" customWidth="true" hidden="false" outlineLevel="0" max="15094" min="15094" style="1" width="21.71"/>
    <col collapsed="false" customWidth="true" hidden="false" outlineLevel="0" max="15095" min="15095" style="1" width="11.43"/>
    <col collapsed="false" customWidth="true" hidden="false" outlineLevel="0" max="15096" min="15096" style="1" width="12.15"/>
    <col collapsed="false" customWidth="true" hidden="false" outlineLevel="0" max="15097" min="15097" style="1" width="11.43"/>
    <col collapsed="false" customWidth="true" hidden="false" outlineLevel="0" max="15098" min="15098" style="1" width="16.57"/>
    <col collapsed="false" customWidth="true" hidden="false" outlineLevel="0" max="15099" min="15099" style="1" width="24"/>
    <col collapsed="false" customWidth="true" hidden="false" outlineLevel="0" max="15100" min="15100" style="1" width="14.14"/>
    <col collapsed="false" customWidth="true" hidden="false" outlineLevel="0" max="15101" min="15101" style="1" width="11.85"/>
    <col collapsed="false" customWidth="true" hidden="false" outlineLevel="0" max="15102" min="15102" style="1" width="12"/>
    <col collapsed="false" customWidth="false" hidden="false" outlineLevel="0" max="15346" min="15103" style="1" width="9"/>
    <col collapsed="false" customWidth="true" hidden="false" outlineLevel="0" max="15347" min="15347" style="1" width="2.71"/>
    <col collapsed="false" customWidth="true" hidden="false" outlineLevel="0" max="15348" min="15348" style="1" width="4.42"/>
    <col collapsed="false" customWidth="true" hidden="false" outlineLevel="0" max="15349" min="15349" style="1" width="27.86"/>
    <col collapsed="false" customWidth="true" hidden="false" outlineLevel="0" max="15350" min="15350" style="1" width="21.71"/>
    <col collapsed="false" customWidth="true" hidden="false" outlineLevel="0" max="15351" min="15351" style="1" width="11.43"/>
    <col collapsed="false" customWidth="true" hidden="false" outlineLevel="0" max="15352" min="15352" style="1" width="12.15"/>
    <col collapsed="false" customWidth="true" hidden="false" outlineLevel="0" max="15353" min="15353" style="1" width="11.43"/>
    <col collapsed="false" customWidth="true" hidden="false" outlineLevel="0" max="15354" min="15354" style="1" width="16.57"/>
    <col collapsed="false" customWidth="true" hidden="false" outlineLevel="0" max="15355" min="15355" style="1" width="24"/>
    <col collapsed="false" customWidth="true" hidden="false" outlineLevel="0" max="15356" min="15356" style="1" width="14.14"/>
    <col collapsed="false" customWidth="true" hidden="false" outlineLevel="0" max="15357" min="15357" style="1" width="11.85"/>
    <col collapsed="false" customWidth="true" hidden="false" outlineLevel="0" max="15358" min="15358" style="1" width="12"/>
    <col collapsed="false" customWidth="false" hidden="false" outlineLevel="0" max="15602" min="15359" style="1" width="9"/>
    <col collapsed="false" customWidth="true" hidden="false" outlineLevel="0" max="15603" min="15603" style="1" width="2.71"/>
    <col collapsed="false" customWidth="true" hidden="false" outlineLevel="0" max="15604" min="15604" style="1" width="4.42"/>
    <col collapsed="false" customWidth="true" hidden="false" outlineLevel="0" max="15605" min="15605" style="1" width="27.86"/>
    <col collapsed="false" customWidth="true" hidden="false" outlineLevel="0" max="15606" min="15606" style="1" width="21.71"/>
    <col collapsed="false" customWidth="true" hidden="false" outlineLevel="0" max="15607" min="15607" style="1" width="11.43"/>
    <col collapsed="false" customWidth="true" hidden="false" outlineLevel="0" max="15608" min="15608" style="1" width="12.15"/>
    <col collapsed="false" customWidth="true" hidden="false" outlineLevel="0" max="15609" min="15609" style="1" width="11.43"/>
    <col collapsed="false" customWidth="true" hidden="false" outlineLevel="0" max="15610" min="15610" style="1" width="16.57"/>
    <col collapsed="false" customWidth="true" hidden="false" outlineLevel="0" max="15611" min="15611" style="1" width="24"/>
    <col collapsed="false" customWidth="true" hidden="false" outlineLevel="0" max="15612" min="15612" style="1" width="14.14"/>
    <col collapsed="false" customWidth="true" hidden="false" outlineLevel="0" max="15613" min="15613" style="1" width="11.85"/>
    <col collapsed="false" customWidth="true" hidden="false" outlineLevel="0" max="15614" min="15614" style="1" width="12"/>
    <col collapsed="false" customWidth="false" hidden="false" outlineLevel="0" max="15858" min="15615" style="1" width="9"/>
    <col collapsed="false" customWidth="true" hidden="false" outlineLevel="0" max="15859" min="15859" style="1" width="2.71"/>
    <col collapsed="false" customWidth="true" hidden="false" outlineLevel="0" max="15860" min="15860" style="1" width="4.42"/>
    <col collapsed="false" customWidth="true" hidden="false" outlineLevel="0" max="15861" min="15861" style="1" width="27.86"/>
    <col collapsed="false" customWidth="true" hidden="false" outlineLevel="0" max="15862" min="15862" style="1" width="21.71"/>
    <col collapsed="false" customWidth="true" hidden="false" outlineLevel="0" max="15863" min="15863" style="1" width="11.43"/>
    <col collapsed="false" customWidth="true" hidden="false" outlineLevel="0" max="15864" min="15864" style="1" width="12.15"/>
    <col collapsed="false" customWidth="true" hidden="false" outlineLevel="0" max="15865" min="15865" style="1" width="11.43"/>
    <col collapsed="false" customWidth="true" hidden="false" outlineLevel="0" max="15866" min="15866" style="1" width="16.57"/>
    <col collapsed="false" customWidth="true" hidden="false" outlineLevel="0" max="15867" min="15867" style="1" width="24"/>
    <col collapsed="false" customWidth="true" hidden="false" outlineLevel="0" max="15868" min="15868" style="1" width="14.14"/>
    <col collapsed="false" customWidth="true" hidden="false" outlineLevel="0" max="15869" min="15869" style="1" width="11.85"/>
    <col collapsed="false" customWidth="true" hidden="false" outlineLevel="0" max="15870" min="15870" style="1" width="12"/>
    <col collapsed="false" customWidth="false" hidden="false" outlineLevel="0" max="16114" min="15871" style="1" width="9"/>
    <col collapsed="false" customWidth="true" hidden="false" outlineLevel="0" max="16115" min="16115" style="1" width="2.71"/>
    <col collapsed="false" customWidth="true" hidden="false" outlineLevel="0" max="16116" min="16116" style="1" width="4.42"/>
    <col collapsed="false" customWidth="true" hidden="false" outlineLevel="0" max="16117" min="16117" style="1" width="27.86"/>
    <col collapsed="false" customWidth="true" hidden="false" outlineLevel="0" max="16118" min="16118" style="1" width="21.71"/>
    <col collapsed="false" customWidth="true" hidden="false" outlineLevel="0" max="16119" min="16119" style="1" width="11.43"/>
    <col collapsed="false" customWidth="true" hidden="false" outlineLevel="0" max="16120" min="16120" style="1" width="12.15"/>
    <col collapsed="false" customWidth="true" hidden="false" outlineLevel="0" max="16121" min="16121" style="1" width="11.43"/>
    <col collapsed="false" customWidth="true" hidden="false" outlineLevel="0" max="16122" min="16122" style="1" width="16.57"/>
    <col collapsed="false" customWidth="true" hidden="false" outlineLevel="0" max="16123" min="16123" style="1" width="24"/>
    <col collapsed="false" customWidth="true" hidden="false" outlineLevel="0" max="16124" min="16124" style="1" width="14.14"/>
    <col collapsed="false" customWidth="true" hidden="false" outlineLevel="0" max="16125" min="16125" style="1" width="11.85"/>
    <col collapsed="false" customWidth="true" hidden="false" outlineLevel="0" max="16126" min="16126" style="1" width="12"/>
    <col collapsed="false" customWidth="false" hidden="false" outlineLevel="0" max="16384" min="16127" style="1" width="9"/>
  </cols>
  <sheetData>
    <row r="1" customFormat="false" ht="15" hidden="false" customHeight="true" outlineLevel="0" collapsed="false">
      <c r="B1" s="3"/>
      <c r="C1" s="3"/>
      <c r="D1" s="4" t="s">
        <v>0</v>
      </c>
      <c r="E1" s="4"/>
      <c r="F1" s="4"/>
      <c r="G1" s="4"/>
      <c r="H1" s="5"/>
    </row>
    <row r="2" customFormat="false" ht="15" hidden="false" customHeight="true" outlineLevel="0" collapsed="false">
      <c r="B2" s="3"/>
      <c r="C2" s="3"/>
      <c r="D2" s="6" t="s">
        <v>1</v>
      </c>
      <c r="E2" s="6"/>
      <c r="F2" s="6"/>
      <c r="G2" s="6"/>
      <c r="H2" s="5"/>
    </row>
    <row r="3" customFormat="false" ht="15" hidden="false" customHeight="false" outlineLevel="0" collapsed="false">
      <c r="B3" s="3"/>
      <c r="C3" s="3"/>
      <c r="D3" s="3"/>
      <c r="E3" s="7"/>
      <c r="F3" s="7"/>
      <c r="G3" s="7"/>
      <c r="H3" s="5"/>
    </row>
    <row r="4" customFormat="false" ht="34.5" hidden="false" customHeight="true" outlineLevel="0" collapsed="false">
      <c r="B4" s="3"/>
      <c r="C4" s="6" t="s">
        <v>2</v>
      </c>
      <c r="D4" s="6"/>
      <c r="E4" s="6"/>
      <c r="F4" s="6"/>
      <c r="G4" s="6"/>
      <c r="H4" s="6"/>
    </row>
    <row r="5" customFormat="false" ht="33" hidden="false" customHeight="true" outlineLevel="0" collapsed="false">
      <c r="B5" s="3"/>
      <c r="C5" s="8" t="s">
        <v>3</v>
      </c>
      <c r="D5" s="8"/>
      <c r="E5" s="8"/>
      <c r="F5" s="8"/>
      <c r="G5" s="8"/>
      <c r="H5" s="8"/>
    </row>
    <row r="7" customFormat="false" ht="30" hidden="false" customHeight="true" outlineLevel="0" collapsed="false">
      <c r="B7" s="9" t="s">
        <v>4</v>
      </c>
      <c r="C7" s="9" t="s">
        <v>5</v>
      </c>
      <c r="D7" s="9" t="s">
        <v>6</v>
      </c>
      <c r="E7" s="10" t="s">
        <v>7</v>
      </c>
      <c r="F7" s="10"/>
      <c r="G7" s="10"/>
      <c r="H7" s="10" t="s">
        <v>8</v>
      </c>
    </row>
    <row r="8" customFormat="false" ht="23.85" hidden="false" customHeight="false" outlineLevel="0" collapsed="false">
      <c r="B8" s="9"/>
      <c r="C8" s="9"/>
      <c r="D8" s="9"/>
      <c r="E8" s="10" t="s">
        <v>9</v>
      </c>
      <c r="F8" s="10" t="s">
        <v>10</v>
      </c>
      <c r="G8" s="10" t="s">
        <v>11</v>
      </c>
      <c r="H8" s="10"/>
    </row>
    <row r="9" customFormat="false" ht="15" hidden="false" customHeight="true" outlineLevel="0" collapsed="false">
      <c r="B9" s="11" t="s">
        <v>12</v>
      </c>
      <c r="C9" s="11"/>
      <c r="D9" s="11"/>
      <c r="E9" s="11"/>
      <c r="F9" s="11"/>
      <c r="G9" s="11"/>
      <c r="H9" s="11"/>
    </row>
    <row r="10" customFormat="false" ht="15" hidden="false" customHeight="false" outlineLevel="0" collapsed="false">
      <c r="A10" s="12"/>
      <c r="B10" s="13" t="n">
        <v>1</v>
      </c>
      <c r="C10" s="14" t="s">
        <v>13</v>
      </c>
      <c r="D10" s="15" t="s">
        <v>14</v>
      </c>
      <c r="E10" s="16" t="n">
        <v>70061.54</v>
      </c>
      <c r="F10" s="16"/>
      <c r="G10" s="16"/>
      <c r="H10" s="17" t="n">
        <f aca="false">SUM(E10:G10)</f>
        <v>70061.54</v>
      </c>
      <c r="I10" s="15" t="s">
        <v>15</v>
      </c>
    </row>
    <row r="11" customFormat="false" ht="15" hidden="false" customHeight="true" outlineLevel="0" collapsed="false">
      <c r="B11" s="18" t="s">
        <v>16</v>
      </c>
      <c r="C11" s="18"/>
      <c r="D11" s="18"/>
      <c r="E11" s="19" t="n">
        <f aca="false">SUM(E10)</f>
        <v>70061.54</v>
      </c>
      <c r="F11" s="19"/>
      <c r="G11" s="19"/>
      <c r="H11" s="19" t="n">
        <f aca="false">SUM(H10)</f>
        <v>70061.54</v>
      </c>
    </row>
    <row r="12" customFormat="false" ht="15" hidden="false" customHeight="true" outlineLevel="0" collapsed="false">
      <c r="B12" s="20" t="s">
        <v>17</v>
      </c>
      <c r="C12" s="20"/>
      <c r="D12" s="20"/>
      <c r="E12" s="20"/>
      <c r="F12" s="20"/>
      <c r="G12" s="20"/>
      <c r="H12" s="20"/>
    </row>
    <row r="13" customFormat="false" ht="15" hidden="false" customHeight="false" outlineLevel="0" collapsed="false">
      <c r="A13" s="12"/>
      <c r="B13" s="13" t="n">
        <v>2</v>
      </c>
      <c r="C13" s="14" t="s">
        <v>18</v>
      </c>
      <c r="D13" s="15" t="s">
        <v>19</v>
      </c>
      <c r="E13" s="21" t="n">
        <v>52546.15</v>
      </c>
      <c r="F13" s="16"/>
      <c r="G13" s="22"/>
      <c r="H13" s="17" t="n">
        <f aca="false">SUM(E13:G13)</f>
        <v>52546.15</v>
      </c>
      <c r="I13" s="15" t="s">
        <v>15</v>
      </c>
    </row>
    <row r="14" customFormat="false" ht="15" hidden="false" customHeight="false" outlineLevel="0" collapsed="false">
      <c r="A14" s="12"/>
      <c r="B14" s="13" t="n">
        <v>3</v>
      </c>
      <c r="C14" s="14" t="s">
        <v>20</v>
      </c>
      <c r="D14" s="15" t="s">
        <v>21</v>
      </c>
      <c r="E14" s="21" t="n">
        <v>42036.92</v>
      </c>
      <c r="F14" s="16"/>
      <c r="G14" s="16"/>
      <c r="H14" s="23" t="n">
        <f aca="false">SUM(E14:G14)</f>
        <v>42036.92</v>
      </c>
      <c r="I14" s="15" t="s">
        <v>15</v>
      </c>
    </row>
    <row r="15" customFormat="false" ht="15" hidden="false" customHeight="false" outlineLevel="0" collapsed="false">
      <c r="A15" s="12"/>
      <c r="B15" s="13" t="n">
        <v>4</v>
      </c>
      <c r="C15" s="14" t="s">
        <v>22</v>
      </c>
      <c r="D15" s="15" t="s">
        <v>21</v>
      </c>
      <c r="E15" s="21" t="n">
        <v>42036.92</v>
      </c>
      <c r="F15" s="16"/>
      <c r="G15" s="22"/>
      <c r="H15" s="17" t="n">
        <f aca="false">SUM(E15:G15)</f>
        <v>42036.92</v>
      </c>
      <c r="I15" s="15" t="s">
        <v>15</v>
      </c>
    </row>
    <row r="16" customFormat="false" ht="15" hidden="false" customHeight="false" outlineLevel="0" collapsed="false">
      <c r="A16" s="12"/>
      <c r="B16" s="13" t="n">
        <v>5</v>
      </c>
      <c r="C16" s="14" t="s">
        <v>23</v>
      </c>
      <c r="D16" s="15" t="s">
        <v>21</v>
      </c>
      <c r="E16" s="21" t="n">
        <v>42036.92</v>
      </c>
      <c r="F16" s="16"/>
      <c r="G16" s="22"/>
      <c r="H16" s="17" t="n">
        <f aca="false">SUM(E16:G16)</f>
        <v>42036.92</v>
      </c>
      <c r="I16" s="15" t="s">
        <v>15</v>
      </c>
    </row>
    <row r="17" customFormat="false" ht="15" hidden="false" customHeight="false" outlineLevel="0" collapsed="false">
      <c r="A17" s="12"/>
      <c r="B17" s="13" t="n">
        <v>6</v>
      </c>
      <c r="C17" s="14" t="s">
        <v>24</v>
      </c>
      <c r="D17" s="15" t="s">
        <v>21</v>
      </c>
      <c r="E17" s="21" t="n">
        <v>42036.92</v>
      </c>
      <c r="F17" s="16"/>
      <c r="G17" s="16"/>
      <c r="H17" s="24" t="n">
        <f aca="false">SUM(E17:G17)</f>
        <v>42036.92</v>
      </c>
      <c r="I17" s="15" t="s">
        <v>15</v>
      </c>
    </row>
    <row r="18" customFormat="false" ht="15" hidden="false" customHeight="false" outlineLevel="0" collapsed="false">
      <c r="A18" s="12"/>
      <c r="B18" s="13" t="n">
        <v>7</v>
      </c>
      <c r="C18" s="14" t="s">
        <v>25</v>
      </c>
      <c r="D18" s="15" t="s">
        <v>21</v>
      </c>
      <c r="E18" s="21" t="n">
        <v>42036.92</v>
      </c>
      <c r="F18" s="16"/>
      <c r="G18" s="16"/>
      <c r="H18" s="17" t="n">
        <f aca="false">SUM(E18:G18)</f>
        <v>42036.92</v>
      </c>
      <c r="I18" s="15" t="s">
        <v>15</v>
      </c>
    </row>
    <row r="19" customFormat="false" ht="15" hidden="false" customHeight="false" outlineLevel="0" collapsed="false">
      <c r="A19" s="12"/>
      <c r="B19" s="25" t="n">
        <v>8</v>
      </c>
      <c r="C19" s="26" t="s">
        <v>26</v>
      </c>
      <c r="D19" s="27" t="s">
        <v>21</v>
      </c>
      <c r="E19" s="21" t="n">
        <v>42036.92</v>
      </c>
      <c r="F19" s="28"/>
      <c r="G19" s="28"/>
      <c r="H19" s="23" t="n">
        <f aca="false">SUM(E19:G19)</f>
        <v>42036.92</v>
      </c>
      <c r="I19" s="15" t="s">
        <v>15</v>
      </c>
    </row>
    <row r="20" customFormat="false" ht="15" hidden="false" customHeight="false" outlineLevel="0" collapsed="false">
      <c r="A20" s="12"/>
      <c r="B20" s="13" t="n">
        <v>9</v>
      </c>
      <c r="C20" s="14" t="s">
        <v>27</v>
      </c>
      <c r="D20" s="15" t="s">
        <v>21</v>
      </c>
      <c r="E20" s="21" t="n">
        <v>42036.92</v>
      </c>
      <c r="F20" s="16"/>
      <c r="G20" s="16"/>
      <c r="H20" s="17" t="n">
        <f aca="false">SUM(E20:G20)</f>
        <v>42036.92</v>
      </c>
      <c r="I20" s="15" t="s">
        <v>15</v>
      </c>
    </row>
    <row r="21" customFormat="false" ht="15" hidden="false" customHeight="false" outlineLevel="0" collapsed="false">
      <c r="A21" s="12"/>
      <c r="B21" s="13" t="n">
        <v>10</v>
      </c>
      <c r="C21" s="14" t="s">
        <v>28</v>
      </c>
      <c r="D21" s="15" t="s">
        <v>21</v>
      </c>
      <c r="E21" s="21" t="n">
        <v>42036.92</v>
      </c>
      <c r="F21" s="16"/>
      <c r="G21" s="16"/>
      <c r="H21" s="17" t="n">
        <f aca="false">SUM(E21:G21)</f>
        <v>42036.92</v>
      </c>
      <c r="I21" s="15" t="s">
        <v>15</v>
      </c>
    </row>
    <row r="22" customFormat="false" ht="15" hidden="false" customHeight="true" outlineLevel="0" collapsed="false">
      <c r="B22" s="29" t="s">
        <v>16</v>
      </c>
      <c r="C22" s="29"/>
      <c r="D22" s="29"/>
      <c r="E22" s="30" t="n">
        <f aca="false">SUM(E13:E21)</f>
        <v>388841.51</v>
      </c>
      <c r="F22" s="30"/>
      <c r="G22" s="30"/>
      <c r="H22" s="30" t="n">
        <f aca="false">SUM(E22:G22)</f>
        <v>388841.51</v>
      </c>
    </row>
    <row r="23" customFormat="false" ht="15" hidden="false" customHeight="true" outlineLevel="0" collapsed="false">
      <c r="B23" s="20" t="s">
        <v>29</v>
      </c>
      <c r="C23" s="20"/>
      <c r="D23" s="20"/>
      <c r="E23" s="20"/>
      <c r="F23" s="20"/>
      <c r="G23" s="20"/>
      <c r="H23" s="20"/>
    </row>
    <row r="24" customFormat="false" ht="23.85" hidden="false" customHeight="false" outlineLevel="0" collapsed="false">
      <c r="A24" s="12"/>
      <c r="B24" s="13" t="n">
        <v>11</v>
      </c>
      <c r="C24" s="14" t="s">
        <v>30</v>
      </c>
      <c r="D24" s="14" t="s">
        <v>31</v>
      </c>
      <c r="E24" s="31" t="n">
        <v>42036.92</v>
      </c>
      <c r="F24" s="16"/>
      <c r="G24" s="16"/>
      <c r="H24" s="17" t="n">
        <f aca="false">SUM(E24:G24)</f>
        <v>42036.92</v>
      </c>
      <c r="I24" s="15" t="s">
        <v>15</v>
      </c>
    </row>
    <row r="25" customFormat="false" ht="15" hidden="false" customHeight="false" outlineLevel="0" collapsed="false">
      <c r="A25" s="12"/>
      <c r="B25" s="13" t="n">
        <v>12</v>
      </c>
      <c r="C25" s="14" t="s">
        <v>32</v>
      </c>
      <c r="D25" s="14" t="s">
        <v>33</v>
      </c>
      <c r="E25" s="32"/>
      <c r="F25" s="33" t="n">
        <v>8550</v>
      </c>
      <c r="G25" s="16"/>
      <c r="H25" s="17" t="n">
        <f aca="false">SUM(E25:G25)</f>
        <v>8550</v>
      </c>
      <c r="I25" s="15" t="s">
        <v>15</v>
      </c>
    </row>
    <row r="26" customFormat="false" ht="15" hidden="false" customHeight="false" outlineLevel="0" collapsed="false">
      <c r="A26" s="12"/>
      <c r="B26" s="13" t="n">
        <v>13</v>
      </c>
      <c r="C26" s="14" t="s">
        <v>34</v>
      </c>
      <c r="D26" s="14" t="s">
        <v>33</v>
      </c>
      <c r="E26" s="16"/>
      <c r="F26" s="33" t="n">
        <v>5580</v>
      </c>
      <c r="G26" s="16"/>
      <c r="H26" s="17" t="n">
        <f aca="false">SUM(E26:G26)</f>
        <v>5580</v>
      </c>
      <c r="I26" s="15" t="s">
        <v>15</v>
      </c>
    </row>
    <row r="27" customFormat="false" ht="15" hidden="false" customHeight="false" outlineLevel="0" collapsed="false">
      <c r="A27" s="12"/>
      <c r="B27" s="13" t="n">
        <v>14</v>
      </c>
      <c r="C27" s="14" t="s">
        <v>35</v>
      </c>
      <c r="D27" s="14" t="s">
        <v>33</v>
      </c>
      <c r="E27" s="16"/>
      <c r="F27" s="33" t="n">
        <v>9090</v>
      </c>
      <c r="G27" s="34"/>
      <c r="H27" s="17" t="n">
        <f aca="false">SUM(E27:G27)</f>
        <v>9090</v>
      </c>
      <c r="I27" s="15" t="s">
        <v>15</v>
      </c>
    </row>
    <row r="28" customFormat="false" ht="15" hidden="false" customHeight="false" outlineLevel="0" collapsed="false">
      <c r="A28" s="12"/>
      <c r="B28" s="13" t="n">
        <v>15</v>
      </c>
      <c r="C28" s="14" t="s">
        <v>36</v>
      </c>
      <c r="D28" s="14" t="s">
        <v>33</v>
      </c>
      <c r="E28" s="16"/>
      <c r="F28" s="33" t="n">
        <v>8010</v>
      </c>
      <c r="G28" s="16"/>
      <c r="H28" s="17" t="n">
        <f aca="false">SUM(E28:G28)</f>
        <v>8010</v>
      </c>
      <c r="I28" s="15" t="s">
        <v>15</v>
      </c>
    </row>
    <row r="29" customFormat="false" ht="15" hidden="false" customHeight="false" outlineLevel="0" collapsed="false">
      <c r="A29" s="12"/>
      <c r="B29" s="13" t="n">
        <v>16</v>
      </c>
      <c r="C29" s="14" t="s">
        <v>37</v>
      </c>
      <c r="D29" s="14" t="s">
        <v>33</v>
      </c>
      <c r="E29" s="16"/>
      <c r="F29" s="33" t="n">
        <v>7560</v>
      </c>
      <c r="G29" s="16"/>
      <c r="H29" s="17" t="n">
        <f aca="false">SUM(E29:G29)</f>
        <v>7560</v>
      </c>
      <c r="I29" s="15" t="s">
        <v>15</v>
      </c>
    </row>
    <row r="30" customFormat="false" ht="15" hidden="false" customHeight="false" outlineLevel="0" collapsed="false">
      <c r="A30" s="12"/>
      <c r="B30" s="13" t="n">
        <v>17</v>
      </c>
      <c r="C30" s="14" t="s">
        <v>38</v>
      </c>
      <c r="D30" s="14" t="s">
        <v>33</v>
      </c>
      <c r="E30" s="16"/>
      <c r="F30" s="33" t="n">
        <v>9000</v>
      </c>
      <c r="G30" s="16"/>
      <c r="H30" s="17" t="n">
        <f aca="false">SUM(E30:G30)</f>
        <v>9000</v>
      </c>
      <c r="I30" s="15" t="s">
        <v>15</v>
      </c>
    </row>
    <row r="31" customFormat="false" ht="15" hidden="false" customHeight="false" outlineLevel="0" collapsed="false">
      <c r="A31" s="12"/>
      <c r="B31" s="13" t="n">
        <v>18</v>
      </c>
      <c r="C31" s="14" t="s">
        <v>39</v>
      </c>
      <c r="D31" s="14" t="s">
        <v>33</v>
      </c>
      <c r="E31" s="16"/>
      <c r="F31" s="33" t="n">
        <v>7920</v>
      </c>
      <c r="G31" s="16"/>
      <c r="H31" s="17" t="n">
        <f aca="false">SUM(E31:G31)</f>
        <v>7920</v>
      </c>
      <c r="I31" s="15" t="s">
        <v>15</v>
      </c>
    </row>
    <row r="32" customFormat="false" ht="15" hidden="false" customHeight="false" outlineLevel="0" collapsed="false">
      <c r="A32" s="12"/>
      <c r="B32" s="13" t="n">
        <v>19</v>
      </c>
      <c r="C32" s="14" t="s">
        <v>40</v>
      </c>
      <c r="D32" s="14" t="s">
        <v>33</v>
      </c>
      <c r="E32" s="16"/>
      <c r="F32" s="33" t="n">
        <v>7470</v>
      </c>
      <c r="G32" s="35"/>
      <c r="H32" s="17" t="n">
        <f aca="false">SUM(E32:G32)</f>
        <v>7470</v>
      </c>
      <c r="I32" s="15" t="s">
        <v>15</v>
      </c>
    </row>
    <row r="33" customFormat="false" ht="15" hidden="false" customHeight="false" outlineLevel="0" collapsed="false">
      <c r="A33" s="12"/>
      <c r="B33" s="13" t="n">
        <v>20</v>
      </c>
      <c r="C33" s="14" t="s">
        <v>41</v>
      </c>
      <c r="D33" s="14" t="s">
        <v>33</v>
      </c>
      <c r="E33" s="16"/>
      <c r="F33" s="33" t="n">
        <v>6840</v>
      </c>
      <c r="G33" s="16"/>
      <c r="H33" s="17" t="n">
        <f aca="false">SUM(E33:G33)</f>
        <v>6840</v>
      </c>
      <c r="I33" s="15" t="s">
        <v>15</v>
      </c>
    </row>
    <row r="34" customFormat="false" ht="15" hidden="false" customHeight="false" outlineLevel="0" collapsed="false">
      <c r="A34" s="12"/>
      <c r="B34" s="13" t="n">
        <v>21</v>
      </c>
      <c r="C34" s="14" t="s">
        <v>42</v>
      </c>
      <c r="D34" s="14" t="s">
        <v>33</v>
      </c>
      <c r="E34" s="16"/>
      <c r="F34" s="33" t="n">
        <v>8460</v>
      </c>
      <c r="G34" s="16"/>
      <c r="H34" s="17" t="n">
        <f aca="false">SUM(E34:G34)</f>
        <v>8460</v>
      </c>
      <c r="I34" s="15" t="s">
        <v>15</v>
      </c>
    </row>
    <row r="35" customFormat="false" ht="15" hidden="false" customHeight="false" outlineLevel="0" collapsed="false">
      <c r="A35" s="12"/>
      <c r="B35" s="13" t="n">
        <v>22</v>
      </c>
      <c r="C35" s="14" t="s">
        <v>43</v>
      </c>
      <c r="D35" s="14" t="s">
        <v>33</v>
      </c>
      <c r="E35" s="16"/>
      <c r="F35" s="33" t="n">
        <v>6120</v>
      </c>
      <c r="G35" s="16"/>
      <c r="H35" s="17" t="n">
        <f aca="false">SUM(E35:G35)</f>
        <v>6120</v>
      </c>
      <c r="I35" s="15" t="s">
        <v>15</v>
      </c>
    </row>
    <row r="36" customFormat="false" ht="15" hidden="false" customHeight="false" outlineLevel="0" collapsed="false">
      <c r="A36" s="12"/>
      <c r="B36" s="13" t="n">
        <v>23</v>
      </c>
      <c r="C36" s="14" t="s">
        <v>44</v>
      </c>
      <c r="D36" s="14" t="s">
        <v>33</v>
      </c>
      <c r="E36" s="16"/>
      <c r="F36" s="33" t="n">
        <v>7200</v>
      </c>
      <c r="G36" s="16"/>
      <c r="H36" s="17" t="n">
        <f aca="false">SUM(E36:G36)</f>
        <v>7200</v>
      </c>
      <c r="I36" s="15" t="s">
        <v>15</v>
      </c>
    </row>
    <row r="37" customFormat="false" ht="15" hidden="false" customHeight="false" outlineLevel="0" collapsed="false">
      <c r="A37" s="12"/>
      <c r="B37" s="13" t="n">
        <v>24</v>
      </c>
      <c r="C37" s="14" t="s">
        <v>45</v>
      </c>
      <c r="D37" s="14" t="s">
        <v>33</v>
      </c>
      <c r="E37" s="16"/>
      <c r="F37" s="33" t="n">
        <v>5490</v>
      </c>
      <c r="G37" s="16"/>
      <c r="H37" s="17" t="n">
        <f aca="false">SUM(E37:G37)</f>
        <v>5490</v>
      </c>
      <c r="I37" s="15" t="s">
        <v>15</v>
      </c>
    </row>
    <row r="38" customFormat="false" ht="15" hidden="false" customHeight="false" outlineLevel="0" collapsed="false">
      <c r="A38" s="12"/>
      <c r="B38" s="13" t="n">
        <v>25</v>
      </c>
      <c r="C38" s="14" t="s">
        <v>46</v>
      </c>
      <c r="D38" s="14" t="s">
        <v>33</v>
      </c>
      <c r="E38" s="16"/>
      <c r="F38" s="33" t="n">
        <v>9720</v>
      </c>
      <c r="G38" s="16"/>
      <c r="H38" s="17" t="n">
        <f aca="false">SUM(E38:G38)</f>
        <v>9720</v>
      </c>
      <c r="I38" s="15" t="s">
        <v>15</v>
      </c>
    </row>
    <row r="39" customFormat="false" ht="15" hidden="false" customHeight="false" outlineLevel="0" collapsed="false">
      <c r="A39" s="12"/>
      <c r="B39" s="13" t="n">
        <v>26</v>
      </c>
      <c r="C39" s="14" t="s">
        <v>47</v>
      </c>
      <c r="D39" s="14" t="s">
        <v>33</v>
      </c>
      <c r="E39" s="16"/>
      <c r="F39" s="33" t="n">
        <v>8460</v>
      </c>
      <c r="G39" s="16"/>
      <c r="H39" s="17" t="n">
        <f aca="false">SUM(E39:G39)</f>
        <v>8460</v>
      </c>
      <c r="I39" s="15" t="s">
        <v>15</v>
      </c>
    </row>
    <row r="40" customFormat="false" ht="15" hidden="false" customHeight="false" outlineLevel="0" collapsed="false">
      <c r="A40" s="12"/>
      <c r="B40" s="13" t="n">
        <v>27</v>
      </c>
      <c r="C40" s="14" t="s">
        <v>48</v>
      </c>
      <c r="D40" s="14" t="s">
        <v>33</v>
      </c>
      <c r="E40" s="16"/>
      <c r="F40" s="33" t="n">
        <v>8370</v>
      </c>
      <c r="G40" s="16"/>
      <c r="H40" s="17" t="n">
        <f aca="false">SUM(E40:G40)</f>
        <v>8370</v>
      </c>
      <c r="I40" s="15" t="s">
        <v>15</v>
      </c>
    </row>
    <row r="41" customFormat="false" ht="15" hidden="false" customHeight="false" outlineLevel="0" collapsed="false">
      <c r="A41" s="12"/>
      <c r="B41" s="13" t="n">
        <v>28</v>
      </c>
      <c r="C41" s="14" t="s">
        <v>49</v>
      </c>
      <c r="D41" s="14" t="s">
        <v>33</v>
      </c>
      <c r="E41" s="16"/>
      <c r="F41" s="33" t="n">
        <v>9270</v>
      </c>
      <c r="G41" s="16"/>
      <c r="H41" s="17" t="n">
        <f aca="false">SUM(E41:G41)</f>
        <v>9270</v>
      </c>
      <c r="I41" s="15" t="s">
        <v>15</v>
      </c>
    </row>
    <row r="42" customFormat="false" ht="15" hidden="false" customHeight="false" outlineLevel="0" collapsed="false">
      <c r="A42" s="12"/>
      <c r="B42" s="13" t="n">
        <v>29</v>
      </c>
      <c r="C42" s="14" t="s">
        <v>50</v>
      </c>
      <c r="D42" s="14" t="s">
        <v>33</v>
      </c>
      <c r="E42" s="16"/>
      <c r="F42" s="33" t="n">
        <v>8100</v>
      </c>
      <c r="G42" s="16"/>
      <c r="H42" s="17" t="n">
        <f aca="false">SUM(E42:G42)</f>
        <v>8100</v>
      </c>
      <c r="I42" s="15" t="s">
        <v>15</v>
      </c>
    </row>
    <row r="43" customFormat="false" ht="15" hidden="false" customHeight="false" outlineLevel="0" collapsed="false">
      <c r="A43" s="12"/>
      <c r="B43" s="13" t="n">
        <v>30</v>
      </c>
      <c r="C43" s="14" t="s">
        <v>51</v>
      </c>
      <c r="D43" s="14" t="s">
        <v>33</v>
      </c>
      <c r="E43" s="16"/>
      <c r="F43" s="33" t="n">
        <v>5580</v>
      </c>
      <c r="G43" s="16"/>
      <c r="H43" s="17" t="n">
        <f aca="false">SUM(E43:G43)</f>
        <v>5580</v>
      </c>
      <c r="I43" s="15" t="s">
        <v>15</v>
      </c>
    </row>
    <row r="44" customFormat="false" ht="15" hidden="false" customHeight="false" outlineLevel="0" collapsed="false">
      <c r="A44" s="12"/>
      <c r="B44" s="13" t="n">
        <v>31</v>
      </c>
      <c r="C44" s="14" t="s">
        <v>52</v>
      </c>
      <c r="D44" s="14" t="s">
        <v>33</v>
      </c>
      <c r="E44" s="16"/>
      <c r="F44" s="33" t="n">
        <v>6930</v>
      </c>
      <c r="G44" s="16"/>
      <c r="H44" s="17" t="n">
        <f aca="false">SUM(E44:G44)</f>
        <v>6930</v>
      </c>
      <c r="I44" s="15" t="s">
        <v>15</v>
      </c>
    </row>
    <row r="45" customFormat="false" ht="15" hidden="false" customHeight="false" outlineLevel="0" collapsed="false">
      <c r="A45" s="12"/>
      <c r="B45" s="13" t="n">
        <v>33</v>
      </c>
      <c r="C45" s="14" t="s">
        <v>53</v>
      </c>
      <c r="D45" s="14" t="s">
        <v>33</v>
      </c>
      <c r="E45" s="16"/>
      <c r="F45" s="33" t="n">
        <v>6300</v>
      </c>
      <c r="G45" s="16"/>
      <c r="H45" s="17" t="n">
        <f aca="false">SUM(E45:G45)</f>
        <v>6300</v>
      </c>
      <c r="I45" s="15" t="s">
        <v>15</v>
      </c>
    </row>
    <row r="46" customFormat="false" ht="15" hidden="false" customHeight="false" outlineLevel="0" collapsed="false">
      <c r="A46" s="12"/>
      <c r="B46" s="13" t="n">
        <v>34</v>
      </c>
      <c r="C46" s="14" t="s">
        <v>54</v>
      </c>
      <c r="D46" s="14" t="s">
        <v>33</v>
      </c>
      <c r="E46" s="16"/>
      <c r="F46" s="33" t="n">
        <v>6750</v>
      </c>
      <c r="G46" s="16"/>
      <c r="H46" s="17" t="n">
        <f aca="false">SUM(E46:G46)</f>
        <v>6750</v>
      </c>
      <c r="I46" s="15" t="s">
        <v>15</v>
      </c>
    </row>
    <row r="47" customFormat="false" ht="15" hidden="false" customHeight="false" outlineLevel="0" collapsed="false">
      <c r="A47" s="12"/>
      <c r="B47" s="13" t="n">
        <v>35</v>
      </c>
      <c r="C47" s="14" t="s">
        <v>55</v>
      </c>
      <c r="D47" s="14" t="s">
        <v>33</v>
      </c>
      <c r="E47" s="16"/>
      <c r="F47" s="33" t="n">
        <v>8100</v>
      </c>
      <c r="G47" s="16"/>
      <c r="H47" s="17" t="n">
        <f aca="false">SUM(E47:G47)</f>
        <v>8100</v>
      </c>
      <c r="I47" s="15" t="s">
        <v>15</v>
      </c>
    </row>
    <row r="48" customFormat="false" ht="15" hidden="false" customHeight="false" outlineLevel="0" collapsed="false">
      <c r="A48" s="12"/>
      <c r="B48" s="13" t="n">
        <v>36</v>
      </c>
      <c r="C48" s="14" t="s">
        <v>56</v>
      </c>
      <c r="D48" s="14" t="s">
        <v>33</v>
      </c>
      <c r="E48" s="16"/>
      <c r="F48" s="33" t="n">
        <v>9720</v>
      </c>
      <c r="G48" s="16"/>
      <c r="H48" s="17" t="n">
        <f aca="false">SUM(E48:G48)</f>
        <v>9720</v>
      </c>
      <c r="I48" s="15" t="s">
        <v>15</v>
      </c>
    </row>
    <row r="49" customFormat="false" ht="15" hidden="false" customHeight="false" outlineLevel="0" collapsed="false">
      <c r="A49" s="12"/>
      <c r="B49" s="13" t="n">
        <v>37</v>
      </c>
      <c r="C49" s="14" t="s">
        <v>57</v>
      </c>
      <c r="D49" s="14" t="s">
        <v>33</v>
      </c>
      <c r="E49" s="16"/>
      <c r="F49" s="33" t="n">
        <v>7830</v>
      </c>
      <c r="G49" s="16"/>
      <c r="H49" s="17" t="n">
        <f aca="false">SUM(E49:G49)</f>
        <v>7830</v>
      </c>
      <c r="I49" s="15" t="s">
        <v>15</v>
      </c>
    </row>
    <row r="50" customFormat="false" ht="15" hidden="false" customHeight="false" outlineLevel="0" collapsed="false">
      <c r="A50" s="12"/>
      <c r="B50" s="13" t="n">
        <v>38</v>
      </c>
      <c r="C50" s="14" t="s">
        <v>58</v>
      </c>
      <c r="D50" s="14" t="s">
        <v>33</v>
      </c>
      <c r="E50" s="16"/>
      <c r="F50" s="33" t="n">
        <v>6660</v>
      </c>
      <c r="G50" s="16"/>
      <c r="H50" s="17" t="n">
        <f aca="false">SUM(E50:G50)</f>
        <v>6660</v>
      </c>
      <c r="I50" s="15" t="s">
        <v>15</v>
      </c>
    </row>
    <row r="51" customFormat="false" ht="15" hidden="false" customHeight="false" outlineLevel="0" collapsed="false">
      <c r="A51" s="12"/>
      <c r="B51" s="13" t="n">
        <v>39</v>
      </c>
      <c r="C51" s="14" t="s">
        <v>59</v>
      </c>
      <c r="D51" s="14" t="s">
        <v>33</v>
      </c>
      <c r="E51" s="16"/>
      <c r="F51" s="33" t="n">
        <v>6930</v>
      </c>
      <c r="G51" s="16"/>
      <c r="H51" s="17" t="n">
        <f aca="false">SUM(E51:G51)</f>
        <v>6930</v>
      </c>
      <c r="I51" s="15" t="s">
        <v>15</v>
      </c>
    </row>
    <row r="52" customFormat="false" ht="15" hidden="false" customHeight="false" outlineLevel="0" collapsed="false">
      <c r="A52" s="12"/>
      <c r="B52" s="13" t="n">
        <v>40</v>
      </c>
      <c r="C52" s="14" t="s">
        <v>60</v>
      </c>
      <c r="D52" s="14" t="s">
        <v>33</v>
      </c>
      <c r="E52" s="16"/>
      <c r="F52" s="33" t="n">
        <v>9720</v>
      </c>
      <c r="G52" s="16"/>
      <c r="H52" s="17" t="n">
        <f aca="false">SUM(E52:G52)</f>
        <v>9720</v>
      </c>
      <c r="I52" s="15" t="s">
        <v>15</v>
      </c>
    </row>
    <row r="53" customFormat="false" ht="15" hidden="false" customHeight="false" outlineLevel="0" collapsed="false">
      <c r="A53" s="12"/>
      <c r="B53" s="13" t="n">
        <v>41</v>
      </c>
      <c r="C53" s="14" t="s">
        <v>61</v>
      </c>
      <c r="D53" s="14" t="s">
        <v>33</v>
      </c>
      <c r="E53" s="16"/>
      <c r="F53" s="33" t="n">
        <v>7470</v>
      </c>
      <c r="G53" s="16"/>
      <c r="H53" s="17" t="n">
        <f aca="false">SUM(E53:G53)</f>
        <v>7470</v>
      </c>
      <c r="I53" s="15" t="s">
        <v>15</v>
      </c>
    </row>
    <row r="54" customFormat="false" ht="15" hidden="false" customHeight="false" outlineLevel="0" collapsed="false">
      <c r="A54" s="12"/>
      <c r="B54" s="13" t="n">
        <v>42</v>
      </c>
      <c r="C54" s="14" t="s">
        <v>62</v>
      </c>
      <c r="D54" s="14" t="s">
        <v>33</v>
      </c>
      <c r="E54" s="16"/>
      <c r="F54" s="33" t="n">
        <v>7200</v>
      </c>
      <c r="G54" s="16"/>
      <c r="H54" s="17" t="n">
        <f aca="false">SUM(E54:G54)</f>
        <v>7200</v>
      </c>
      <c r="I54" s="15" t="s">
        <v>15</v>
      </c>
    </row>
    <row r="55" customFormat="false" ht="15" hidden="false" customHeight="false" outlineLevel="0" collapsed="false">
      <c r="A55" s="12"/>
      <c r="B55" s="13" t="n">
        <v>43</v>
      </c>
      <c r="C55" s="14" t="s">
        <v>63</v>
      </c>
      <c r="D55" s="14" t="s">
        <v>33</v>
      </c>
      <c r="E55" s="16"/>
      <c r="F55" s="33" t="n">
        <v>6300</v>
      </c>
      <c r="G55" s="16"/>
      <c r="H55" s="17" t="n">
        <f aca="false">SUM(E55:G55)</f>
        <v>6300</v>
      </c>
      <c r="I55" s="15" t="s">
        <v>15</v>
      </c>
    </row>
    <row r="56" customFormat="false" ht="15" hidden="false" customHeight="true" outlineLevel="0" collapsed="false">
      <c r="B56" s="18" t="s">
        <v>16</v>
      </c>
      <c r="C56" s="18"/>
      <c r="D56" s="18"/>
      <c r="E56" s="19" t="n">
        <f aca="false">SUM(E24:E55)</f>
        <v>42036.92</v>
      </c>
      <c r="F56" s="19" t="n">
        <f aca="false">SUM(F24:F55)</f>
        <v>236700</v>
      </c>
      <c r="G56" s="19" t="n">
        <f aca="false">SUM(G24:G55)</f>
        <v>0</v>
      </c>
      <c r="H56" s="19" t="n">
        <f aca="false">SUM(E56:G56)</f>
        <v>278736.92</v>
      </c>
    </row>
    <row r="57" customFormat="false" ht="30.75" hidden="false" customHeight="true" outlineLevel="0" collapsed="false">
      <c r="B57" s="18" t="s">
        <v>64</v>
      </c>
      <c r="C57" s="18"/>
      <c r="D57" s="18"/>
      <c r="E57" s="19" t="n">
        <f aca="false">E56+E22+E11</f>
        <v>500939.97</v>
      </c>
      <c r="F57" s="19" t="n">
        <f aca="false">F56+F22+F11</f>
        <v>236700</v>
      </c>
      <c r="G57" s="19" t="n">
        <f aca="false">G56+G22+G11</f>
        <v>0</v>
      </c>
      <c r="H57" s="19" t="n">
        <f aca="false">H56+H22+H11</f>
        <v>737639.97</v>
      </c>
    </row>
    <row r="58" customFormat="false" ht="15.75" hidden="false" customHeight="false" outlineLevel="0" collapsed="false">
      <c r="E58" s="36"/>
      <c r="F58" s="36"/>
      <c r="H58" s="37"/>
    </row>
    <row r="59" customFormat="false" ht="15" hidden="false" customHeight="false" outlineLevel="0" collapsed="false">
      <c r="E59" s="37"/>
      <c r="F59" s="37"/>
      <c r="H59" s="37"/>
    </row>
    <row r="60" customFormat="false" ht="15" hidden="false" customHeight="false" outlineLevel="0" collapsed="false">
      <c r="F60" s="37"/>
      <c r="H60" s="38"/>
    </row>
  </sheetData>
  <mergeCells count="16">
    <mergeCell ref="D1:G1"/>
    <mergeCell ref="D2:G2"/>
    <mergeCell ref="C4:H4"/>
    <mergeCell ref="C5:H5"/>
    <mergeCell ref="B7:B8"/>
    <mergeCell ref="C7:C8"/>
    <mergeCell ref="D7:D8"/>
    <mergeCell ref="E7:G7"/>
    <mergeCell ref="H7:H8"/>
    <mergeCell ref="B9:H9"/>
    <mergeCell ref="B11:D11"/>
    <mergeCell ref="B12:H12"/>
    <mergeCell ref="B22:D22"/>
    <mergeCell ref="B23:H23"/>
    <mergeCell ref="B56:D56"/>
    <mergeCell ref="B57:D57"/>
  </mergeCells>
  <printOptions headings="false" gridLines="false" gridLinesSet="true" horizontalCentered="false" verticalCentered="false"/>
  <pageMargins left="0.708333333333333" right="0.708333333333333" top="0.747916666666667" bottom="0.747916666666667" header="0.511811023622047" footer="0.511811023622047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LibreOffice/24.8.3.2$Windows_X86_64 LibreOffice_project/48a6bac9e7e268aeb4c3483fcf825c94556d9f92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2025-08-07T11:17:00Z</dcterms:created>
  <dc:creator/>
  <dc:description/>
  <dc:language>it-IT</dc:language>
  <cp:lastModifiedBy/>
  <dcterms:modified xsi:type="dcterms:W3CDTF">2026-02-02T13:21:00Z</dcterms:modified>
  <cp:revision>3</cp:revision>
  <dc:subject/>
  <dc:title>Compensi amministratori 1 semestre 2025</dc:titl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utore">
    <vt:lpwstr>Comune di Prato</vt:lpwstr>
  </property>
</Properties>
</file>